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2'!$B$139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2'!$A$1:$DW$139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<sst xmlns="http://schemas.openxmlformats.org/spreadsheetml/2006/main" count="442" uniqueCount="183">
  <si>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</si>
  <si>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</si>
  <si>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</si>
  <si>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</si>
  <si>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</si>
  <si>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</si>
  <si>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</si>
  <si>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</si>
  <si>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</si>
  <si>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</si>
  <si>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</si>
  <si>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</si>
  <si>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</si>
  <si>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</si>
  <si>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</si>
  <si>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</si>
  <si>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</si>
  <si>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</si>
  <si>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</si>
  <si>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</si>
  <si>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</si>
  <si>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</si>
  <si>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</si>
  <si>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</si>
  <si>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</si>
  <si>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</si>
  <si>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</si>
  <si>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</si>
  <si>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</si>
  <si>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</si>
  <si>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</si>
  <si>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</si>
  <si>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</si>
  <si>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</si>
  <si>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</si>
  <si>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</si>
  <si>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</si>
  <si>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</si>
  <si>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</si>
  <si>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</si>
  <si>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</si>
  <si>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</si>
  <si>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</si>
  <si>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</si>
  <si>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</si>
  <si>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</si>
  <si>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</si>
  <si>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</si>
  <si>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</si>
  <si>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</si>
  <si>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</si>
  <si>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</si>
  <si>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</si>
  <si>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</si>
  <si>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</si>
  <si>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</si>
  <si>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</si>
  <si>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</si>
  <si>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</si>
  <si>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</si>
  <si>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</si>
  <si>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</si>
  <si>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</si>
  <si>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</si>
  <si>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</si>
  <si>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</si>
  <si>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</si>
  <si>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</si>
  <si>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</si>
  <si>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</si>
  <si>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</si>
  <si>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</si>
  <si>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</si>
  <si>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</si>
  <si>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</si>
  <si>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</si>
  <si>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</si>
  <si>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</si>
  <si>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</si>
  <si>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</si>
  <si>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</si>
  <si>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</si>
  <si>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</si>
  <si>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</si>
  <si>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</si>
  <si>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</si>
  <si>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</si>
  <si>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</si>
  <si>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</si>
  <si>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</si>
  <si>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</si>
  <si>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</si>
  <si>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</si>
  <si>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</si>
  <si>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</si>
  <si>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</si>
  <si>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</si>
  <si>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</si>
  <si>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</si>
  <si>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</si>
  <si>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</si>
  <si>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</si>
  <si>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</si>
  <si>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</si>
  <si>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</si>
  <si>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</si>
  <si>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</si>
  <si>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</si>
  <si>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</si>
  <si>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</si>
  <si>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</si>
  <si>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</si>
  <si>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</si>
  <si>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</si>
  <si>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</si>
  <si>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</si>
  <si>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</si>
  <si>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</si>
  <si>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</si>
  <si>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</si>
  <si>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</si>
  <si>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</si>
  <si>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</si>
  <si>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</si>
  <si>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</si>
  <si>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</si>
  <si>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</si>
  <si>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</si>
  <si>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</si>
  <si>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</si>
  <si>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</si>
  <si>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</si>
  <si>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</si>
  <si>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</si>
  <si>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</si>
  <si>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</si>
  <si>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</si>
  <si>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</si>
  <si>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</si>
  <si>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</si>
  <si>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</si>
  <si>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</si>
  <si>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</si>
  <si>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</si>
  <si>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</si>
  <si>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</si>
  <si>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</si>
  <si>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</si>
  <si>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</si>
  <si>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</si>
  <si>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</si>
  <si>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</si>
  <si>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</si>
  <si>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</si>
  <si>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</si>
  <si>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</si>
  <si>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</si>
  <si>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</si>
  <si>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</si>
  <si>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</si>
  <si>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</si>
  <si>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</si>
  <si>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</si>
  <si>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</si>
  <si>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</si>
  <si>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</si>
  <si>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</si>
  <si>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</si>
  <si>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</si>
  <si>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</si>
  <si>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</si>
  <si>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</si>
  <si>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</si>
  <si>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</si>
  <si>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</si>
  <si>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</si>
  <si>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t>801011О.99.0.БВ24ДН80000</t>
  </si>
  <si>
    <t>группа кратковременного пребывания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</si>
  <si>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СКАЗКА</t>
    </r>
    <r>
      <rPr>
        <sz val="16"/>
        <rFont val="Times New Roman"/>
        <family val="1"/>
      </rPr>
      <t>" Г.ЦИМЛЯНСКА</t>
    </r>
  </si>
  <si>
    <t>853211О.99.0.БВ19АА14000</t>
  </si>
  <si>
    <t>физические лица льготных категорий, определяемых учредителем</t>
  </si>
  <si>
    <t>801011О.99.0.БВ24АВ42000</t>
  </si>
  <si>
    <t>обучающиеся с ограниченными возможностями здоровья (ОВЗ)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</si>
</sst>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3" fontId="50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1" sqref="B21:CK2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2" t="s">
        <v>39</v>
      </c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8" t="s">
        <v>48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9" t="s">
        <v>42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0" t="s">
        <v>43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3" t="s">
        <v>102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13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13"/>
      <c r="DA8" s="51" t="s">
        <v>103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9" t="s">
        <v>44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15"/>
      <c r="CP9" s="49" t="s">
        <v>45</v>
      </c>
      <c r="CQ9" s="49"/>
      <c r="CR9" s="49"/>
      <c r="CS9" s="49"/>
      <c r="CT9" s="49"/>
      <c r="CU9" s="49"/>
      <c r="CV9" s="49"/>
      <c r="CW9" s="49"/>
      <c r="CX9" s="49"/>
      <c r="CY9" s="49"/>
      <c r="CZ9" s="15"/>
      <c r="DA9" s="49" t="s">
        <v>46</v>
      </c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4"/>
      <c r="CF11" s="54"/>
      <c r="CG11" s="55"/>
      <c r="CH11" s="55"/>
      <c r="CI11" s="55"/>
      <c r="CJ11" s="56"/>
      <c r="CK11" s="56"/>
      <c r="CL11" s="57" t="s">
        <v>155</v>
      </c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4"/>
      <c r="DB11" s="54"/>
      <c r="DC11" s="54"/>
      <c r="DD11" s="58"/>
      <c r="DE11" s="58"/>
      <c r="DF11" s="58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5" t="s">
        <v>50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6" t="s">
        <v>0</v>
      </c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/>
    </row>
    <row r="18" spans="2:124" ht="15.75">
      <c r="B18" s="61" t="s">
        <v>104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9" t="s">
        <v>2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</row>
    <row r="19" spans="2:124" ht="60" customHeight="1">
      <c r="B19" s="85" t="s">
        <v>178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2" t="str">
        <f>CL11</f>
        <v>11.01.2021</v>
      </c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7"/>
    </row>
    <row r="21" spans="2:124" ht="15.75">
      <c r="B21" s="61" t="s">
        <v>105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71" t="s">
        <v>5</v>
      </c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2"/>
      <c r="DI21" s="62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4"/>
    </row>
    <row r="22" spans="2:124" ht="15.75">
      <c r="B22" s="65" t="s">
        <v>111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6" t="s">
        <v>138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62" t="s">
        <v>108</v>
      </c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4"/>
    </row>
    <row r="23" spans="2:124" ht="15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1" t="s">
        <v>110</v>
      </c>
      <c r="CY23" s="73"/>
      <c r="CZ23" s="73"/>
      <c r="DA23" s="73"/>
      <c r="DB23" s="73"/>
      <c r="DC23" s="73"/>
      <c r="DD23" s="73"/>
      <c r="DE23" s="73"/>
      <c r="DF23" s="73"/>
      <c r="DG23" s="73"/>
      <c r="DH23" s="74"/>
      <c r="DI23" s="62" t="s">
        <v>109</v>
      </c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4"/>
    </row>
    <row r="24" spans="2:124" ht="15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1" t="s">
        <v>139</v>
      </c>
      <c r="CZ24" s="73"/>
      <c r="DA24" s="73"/>
      <c r="DB24" s="73"/>
      <c r="DC24" s="73"/>
      <c r="DD24" s="73"/>
      <c r="DE24" s="73"/>
      <c r="DF24" s="73"/>
      <c r="DG24" s="73"/>
      <c r="DH24" s="20"/>
      <c r="DI24" s="62" t="s">
        <v>137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4"/>
    </row>
    <row r="25" spans="2:124" ht="31.5" customHeight="1">
      <c r="B25" s="61" t="s">
        <v>106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5" t="s">
        <v>51</v>
      </c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8" t="s">
        <v>49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9" t="s">
        <v>107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39"/>
  <sheetViews>
    <sheetView tabSelected="1" view="pageBreakPreview" zoomScale="80" zoomScaleSheetLayoutView="80" zoomScalePageLayoutView="0" workbookViewId="0" topLeftCell="A116">
      <selection activeCell="DX119" sqref="DX119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30" t="s">
        <v>114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30" t="s">
        <v>6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1">
        <v>1</v>
      </c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32" t="s">
        <v>141</v>
      </c>
      <c r="DN5" s="133"/>
      <c r="DO5" s="133"/>
      <c r="DP5" s="133"/>
      <c r="DQ5" s="133"/>
      <c r="DR5" s="133"/>
      <c r="DS5" s="133"/>
      <c r="DT5" s="134"/>
    </row>
    <row r="6" spans="2:124" ht="15.75">
      <c r="B6" s="141" t="s">
        <v>52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35"/>
      <c r="DN6" s="136"/>
      <c r="DO6" s="136"/>
      <c r="DP6" s="136"/>
      <c r="DQ6" s="136"/>
      <c r="DR6" s="136"/>
      <c r="DS6" s="136"/>
      <c r="DT6" s="137"/>
    </row>
    <row r="7" spans="2:124" ht="15.75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38"/>
      <c r="DN7" s="139"/>
      <c r="DO7" s="139"/>
      <c r="DP7" s="139"/>
      <c r="DQ7" s="139"/>
      <c r="DR7" s="139"/>
      <c r="DS7" s="139"/>
      <c r="DT7" s="140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43" t="s">
        <v>53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44" t="s">
        <v>10</v>
      </c>
      <c r="C13" s="145"/>
      <c r="D13" s="145"/>
      <c r="E13" s="145"/>
      <c r="F13" s="145"/>
      <c r="G13" s="145"/>
      <c r="H13" s="145"/>
      <c r="I13" s="145"/>
      <c r="J13" s="146"/>
      <c r="K13" s="144" t="s">
        <v>11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6"/>
      <c r="AX13" s="144" t="s">
        <v>11</v>
      </c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6"/>
      <c r="BX13" s="147" t="s">
        <v>158</v>
      </c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9"/>
      <c r="CW13" s="147" t="s">
        <v>157</v>
      </c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9"/>
      <c r="DU13" s="211" t="s">
        <v>152</v>
      </c>
      <c r="DV13" s="211"/>
    </row>
    <row r="14" spans="2:126" ht="12.75">
      <c r="B14" s="156" t="s">
        <v>13</v>
      </c>
      <c r="C14" s="157"/>
      <c r="D14" s="157"/>
      <c r="E14" s="157"/>
      <c r="F14" s="157"/>
      <c r="G14" s="157"/>
      <c r="H14" s="157"/>
      <c r="I14" s="157"/>
      <c r="J14" s="158"/>
      <c r="K14" s="156" t="s">
        <v>119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8"/>
      <c r="AX14" s="156" t="s">
        <v>14</v>
      </c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8"/>
      <c r="BX14" s="150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2"/>
      <c r="CW14" s="150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2"/>
      <c r="DU14" s="211"/>
      <c r="DV14" s="211"/>
    </row>
    <row r="15" spans="2:126" ht="12.75">
      <c r="B15" s="156" t="s">
        <v>15</v>
      </c>
      <c r="C15" s="157"/>
      <c r="D15" s="157"/>
      <c r="E15" s="157"/>
      <c r="F15" s="157"/>
      <c r="G15" s="157"/>
      <c r="H15" s="157"/>
      <c r="I15" s="157"/>
      <c r="J15" s="158"/>
      <c r="K15" s="156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8"/>
      <c r="AX15" s="156" t="s">
        <v>120</v>
      </c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150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2"/>
      <c r="CW15" s="150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2"/>
      <c r="DU15" s="211"/>
      <c r="DV15" s="211"/>
    </row>
    <row r="16" spans="2:126" ht="12.75">
      <c r="B16" s="156" t="s">
        <v>17</v>
      </c>
      <c r="C16" s="157"/>
      <c r="D16" s="157"/>
      <c r="E16" s="157"/>
      <c r="F16" s="157"/>
      <c r="G16" s="157"/>
      <c r="H16" s="157"/>
      <c r="I16" s="157"/>
      <c r="J16" s="158"/>
      <c r="K16" s="156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8"/>
      <c r="AX16" s="156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8"/>
      <c r="BX16" s="150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2"/>
      <c r="CW16" s="150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2"/>
      <c r="DU16" s="211"/>
      <c r="DV16" s="211"/>
    </row>
    <row r="17" spans="2:126" ht="12.75">
      <c r="B17" s="156"/>
      <c r="C17" s="157"/>
      <c r="D17" s="157"/>
      <c r="E17" s="157"/>
      <c r="F17" s="157"/>
      <c r="G17" s="157"/>
      <c r="H17" s="157"/>
      <c r="I17" s="157"/>
      <c r="J17" s="158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8"/>
      <c r="AX17" s="156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8"/>
      <c r="BX17" s="150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2"/>
      <c r="CW17" s="150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2"/>
      <c r="DU17" s="211"/>
      <c r="DV17" s="211"/>
    </row>
    <row r="18" spans="2:126" ht="12.75">
      <c r="B18" s="156"/>
      <c r="C18" s="157"/>
      <c r="D18" s="157"/>
      <c r="E18" s="157"/>
      <c r="F18" s="157"/>
      <c r="G18" s="157"/>
      <c r="H18" s="157"/>
      <c r="I18" s="157"/>
      <c r="J18" s="158"/>
      <c r="K18" s="175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7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7"/>
      <c r="BX18" s="153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5"/>
      <c r="CW18" s="153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5"/>
      <c r="DU18" s="211"/>
      <c r="DV18" s="211"/>
    </row>
    <row r="19" spans="2:126" ht="72" customHeight="1">
      <c r="B19" s="156"/>
      <c r="C19" s="157"/>
      <c r="D19" s="157"/>
      <c r="E19" s="157"/>
      <c r="F19" s="157"/>
      <c r="G19" s="157"/>
      <c r="H19" s="157"/>
      <c r="I19" s="157"/>
      <c r="J19" s="158"/>
      <c r="K19" s="6"/>
      <c r="L19" s="159" t="s">
        <v>54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38"/>
      <c r="X19" s="39"/>
      <c r="Y19" s="159" t="s">
        <v>55</v>
      </c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38"/>
      <c r="AK19" s="3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38"/>
      <c r="AX19" s="39"/>
      <c r="AY19" s="159" t="s">
        <v>56</v>
      </c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38"/>
      <c r="BK19" s="39"/>
      <c r="BL19" s="159" t="s">
        <v>57</v>
      </c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7"/>
      <c r="BX19" s="160" t="s">
        <v>159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2"/>
      <c r="CI19" s="160" t="s">
        <v>160</v>
      </c>
      <c r="CJ19" s="161"/>
      <c r="CK19" s="161"/>
      <c r="CL19" s="161"/>
      <c r="CM19" s="161"/>
      <c r="CN19" s="161"/>
      <c r="CO19" s="161"/>
      <c r="CP19" s="161"/>
      <c r="CQ19" s="161"/>
      <c r="CR19" s="162"/>
      <c r="CS19" s="156" t="s">
        <v>18</v>
      </c>
      <c r="CT19" s="157"/>
      <c r="CU19" s="157"/>
      <c r="CV19" s="158"/>
      <c r="CW19" s="147" t="s">
        <v>140</v>
      </c>
      <c r="CX19" s="148"/>
      <c r="CY19" s="148"/>
      <c r="CZ19" s="148"/>
      <c r="DA19" s="148"/>
      <c r="DB19" s="148"/>
      <c r="DC19" s="148"/>
      <c r="DD19" s="148"/>
      <c r="DE19" s="147" t="s">
        <v>151</v>
      </c>
      <c r="DF19" s="148"/>
      <c r="DG19" s="148"/>
      <c r="DH19" s="148"/>
      <c r="DI19" s="148"/>
      <c r="DJ19" s="148"/>
      <c r="DK19" s="148"/>
      <c r="DL19" s="149"/>
      <c r="DM19" s="148" t="s">
        <v>161</v>
      </c>
      <c r="DN19" s="148"/>
      <c r="DO19" s="148"/>
      <c r="DP19" s="148"/>
      <c r="DQ19" s="148"/>
      <c r="DR19" s="148"/>
      <c r="DS19" s="148"/>
      <c r="DT19" s="149"/>
      <c r="DU19" s="212" t="s">
        <v>153</v>
      </c>
      <c r="DV19" s="212" t="s">
        <v>154</v>
      </c>
    </row>
    <row r="20" spans="2:126" ht="12.75">
      <c r="B20" s="163"/>
      <c r="C20" s="164"/>
      <c r="D20" s="164"/>
      <c r="E20" s="164"/>
      <c r="F20" s="164"/>
      <c r="G20" s="164"/>
      <c r="H20" s="164"/>
      <c r="I20" s="164"/>
      <c r="J20" s="165"/>
      <c r="K20" s="166" t="s">
        <v>19</v>
      </c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8"/>
      <c r="X20" s="166" t="s">
        <v>19</v>
      </c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8"/>
      <c r="AK20" s="166" t="s">
        <v>19</v>
      </c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8"/>
      <c r="AX20" s="166" t="s">
        <v>19</v>
      </c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8"/>
      <c r="BK20" s="166" t="s">
        <v>19</v>
      </c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8"/>
      <c r="BX20" s="163"/>
      <c r="BY20" s="164"/>
      <c r="BZ20" s="164"/>
      <c r="CA20" s="164"/>
      <c r="CB20" s="164"/>
      <c r="CC20" s="164"/>
      <c r="CD20" s="164"/>
      <c r="CE20" s="164"/>
      <c r="CF20" s="164"/>
      <c r="CG20" s="164"/>
      <c r="CH20" s="165"/>
      <c r="CI20" s="163"/>
      <c r="CJ20" s="164"/>
      <c r="CK20" s="164"/>
      <c r="CL20" s="164"/>
      <c r="CM20" s="164"/>
      <c r="CN20" s="164"/>
      <c r="CO20" s="164"/>
      <c r="CP20" s="164"/>
      <c r="CQ20" s="164"/>
      <c r="CR20" s="165"/>
      <c r="CS20" s="163"/>
      <c r="CT20" s="164"/>
      <c r="CU20" s="164"/>
      <c r="CV20" s="165"/>
      <c r="CW20" s="163"/>
      <c r="CX20" s="164"/>
      <c r="CY20" s="164"/>
      <c r="CZ20" s="164"/>
      <c r="DA20" s="164"/>
      <c r="DB20" s="164"/>
      <c r="DC20" s="164"/>
      <c r="DD20" s="164"/>
      <c r="DE20" s="163"/>
      <c r="DF20" s="164"/>
      <c r="DG20" s="164"/>
      <c r="DH20" s="164"/>
      <c r="DI20" s="164"/>
      <c r="DJ20" s="164"/>
      <c r="DK20" s="164"/>
      <c r="DL20" s="165"/>
      <c r="DM20" s="164"/>
      <c r="DN20" s="164"/>
      <c r="DO20" s="164"/>
      <c r="DP20" s="164"/>
      <c r="DQ20" s="164"/>
      <c r="DR20" s="164"/>
      <c r="DS20" s="164"/>
      <c r="DT20" s="165"/>
      <c r="DU20" s="213"/>
      <c r="DV20" s="213"/>
    </row>
    <row r="21" spans="2:126" ht="12.75">
      <c r="B21" s="172"/>
      <c r="C21" s="173"/>
      <c r="D21" s="173"/>
      <c r="E21" s="173"/>
      <c r="F21" s="173"/>
      <c r="G21" s="173"/>
      <c r="H21" s="173"/>
      <c r="I21" s="173"/>
      <c r="J21" s="174"/>
      <c r="K21" s="169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1"/>
      <c r="X21" s="169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1"/>
      <c r="AK21" s="169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1"/>
      <c r="AX21" s="169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1"/>
      <c r="BK21" s="169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1"/>
      <c r="BX21" s="172"/>
      <c r="BY21" s="173"/>
      <c r="BZ21" s="173"/>
      <c r="CA21" s="173"/>
      <c r="CB21" s="173"/>
      <c r="CC21" s="173"/>
      <c r="CD21" s="173"/>
      <c r="CE21" s="173"/>
      <c r="CF21" s="173"/>
      <c r="CG21" s="173"/>
      <c r="CH21" s="174"/>
      <c r="CI21" s="172"/>
      <c r="CJ21" s="173"/>
      <c r="CK21" s="173"/>
      <c r="CL21" s="173"/>
      <c r="CM21" s="173"/>
      <c r="CN21" s="173"/>
      <c r="CO21" s="173"/>
      <c r="CP21" s="173"/>
      <c r="CQ21" s="173"/>
      <c r="CR21" s="174"/>
      <c r="CS21" s="172"/>
      <c r="CT21" s="173"/>
      <c r="CU21" s="173"/>
      <c r="CV21" s="174"/>
      <c r="CW21" s="172"/>
      <c r="CX21" s="173"/>
      <c r="CY21" s="173"/>
      <c r="CZ21" s="173"/>
      <c r="DA21" s="173"/>
      <c r="DB21" s="173"/>
      <c r="DC21" s="173"/>
      <c r="DD21" s="173"/>
      <c r="DE21" s="172"/>
      <c r="DF21" s="173"/>
      <c r="DG21" s="173"/>
      <c r="DH21" s="173"/>
      <c r="DI21" s="173"/>
      <c r="DJ21" s="173"/>
      <c r="DK21" s="173"/>
      <c r="DL21" s="174"/>
      <c r="DM21" s="173"/>
      <c r="DN21" s="173"/>
      <c r="DO21" s="173"/>
      <c r="DP21" s="173"/>
      <c r="DQ21" s="173"/>
      <c r="DR21" s="173"/>
      <c r="DS21" s="173"/>
      <c r="DT21" s="174"/>
      <c r="DU21" s="214"/>
      <c r="DV21" s="214"/>
    </row>
    <row r="22" spans="2:126" ht="12.75">
      <c r="B22" s="128">
        <v>1</v>
      </c>
      <c r="C22" s="128"/>
      <c r="D22" s="128"/>
      <c r="E22" s="128"/>
      <c r="F22" s="128"/>
      <c r="G22" s="128"/>
      <c r="H22" s="128"/>
      <c r="I22" s="128"/>
      <c r="J22" s="128"/>
      <c r="K22" s="128">
        <v>2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>
        <v>3</v>
      </c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>
        <v>4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>
        <v>5</v>
      </c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>
        <v>6</v>
      </c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>
        <v>7</v>
      </c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>
        <v>8</v>
      </c>
      <c r="CJ22" s="128"/>
      <c r="CK22" s="128"/>
      <c r="CL22" s="128"/>
      <c r="CM22" s="128"/>
      <c r="CN22" s="128"/>
      <c r="CO22" s="128"/>
      <c r="CP22" s="128"/>
      <c r="CQ22" s="128"/>
      <c r="CR22" s="128"/>
      <c r="CS22" s="128">
        <v>9</v>
      </c>
      <c r="CT22" s="128"/>
      <c r="CU22" s="128"/>
      <c r="CV22" s="128"/>
      <c r="CW22" s="128">
        <v>10</v>
      </c>
      <c r="CX22" s="128"/>
      <c r="CY22" s="128"/>
      <c r="CZ22" s="128"/>
      <c r="DA22" s="128"/>
      <c r="DB22" s="128"/>
      <c r="DC22" s="128"/>
      <c r="DD22" s="128"/>
      <c r="DE22" s="128">
        <v>11</v>
      </c>
      <c r="DF22" s="128"/>
      <c r="DG22" s="128"/>
      <c r="DH22" s="128"/>
      <c r="DI22" s="128"/>
      <c r="DJ22" s="128"/>
      <c r="DK22" s="128"/>
      <c r="DL22" s="128"/>
      <c r="DM22" s="128">
        <v>12</v>
      </c>
      <c r="DN22" s="128"/>
      <c r="DO22" s="128"/>
      <c r="DP22" s="128"/>
      <c r="DQ22" s="128"/>
      <c r="DR22" s="128"/>
      <c r="DS22" s="128"/>
      <c r="DT22" s="128"/>
      <c r="DU22" s="26">
        <v>13</v>
      </c>
      <c r="DV22" s="27">
        <v>14</v>
      </c>
    </row>
    <row r="23" spans="2:126" ht="16.5" customHeight="1">
      <c r="B23" s="109" t="s">
        <v>143</v>
      </c>
      <c r="C23" s="110"/>
      <c r="D23" s="110"/>
      <c r="E23" s="110"/>
      <c r="F23" s="110"/>
      <c r="G23" s="110"/>
      <c r="H23" s="110"/>
      <c r="I23" s="110"/>
      <c r="J23" s="111"/>
      <c r="K23" s="118" t="s">
        <v>168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  <c r="X23" s="118" t="s">
        <v>162</v>
      </c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118" t="s">
        <v>58</v>
      </c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  <c r="AX23" s="118" t="s">
        <v>164</v>
      </c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20"/>
      <c r="BK23" s="118" t="s">
        <v>59</v>
      </c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20"/>
      <c r="BX23" s="106" t="s">
        <v>60</v>
      </c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91" t="s">
        <v>61</v>
      </c>
      <c r="CJ23" s="91"/>
      <c r="CK23" s="91"/>
      <c r="CL23" s="91"/>
      <c r="CM23" s="91"/>
      <c r="CN23" s="91"/>
      <c r="CO23" s="91"/>
      <c r="CP23" s="91"/>
      <c r="CQ23" s="91"/>
      <c r="CR23" s="91"/>
      <c r="CS23" s="92" t="s">
        <v>49</v>
      </c>
      <c r="CT23" s="92"/>
      <c r="CU23" s="92"/>
      <c r="CV23" s="92"/>
      <c r="CW23" s="178">
        <v>90</v>
      </c>
      <c r="CX23" s="178"/>
      <c r="CY23" s="178"/>
      <c r="CZ23" s="178"/>
      <c r="DA23" s="178"/>
      <c r="DB23" s="178"/>
      <c r="DC23" s="178"/>
      <c r="DD23" s="178"/>
      <c r="DE23" s="178">
        <v>90</v>
      </c>
      <c r="DF23" s="178"/>
      <c r="DG23" s="178"/>
      <c r="DH23" s="178"/>
      <c r="DI23" s="178"/>
      <c r="DJ23" s="178"/>
      <c r="DK23" s="178"/>
      <c r="DL23" s="178"/>
      <c r="DM23" s="178">
        <v>90</v>
      </c>
      <c r="DN23" s="178"/>
      <c r="DO23" s="178"/>
      <c r="DP23" s="178"/>
      <c r="DQ23" s="178"/>
      <c r="DR23" s="178"/>
      <c r="DS23" s="178"/>
      <c r="DT23" s="178"/>
      <c r="DU23" s="42">
        <v>10</v>
      </c>
      <c r="DV23" s="30"/>
    </row>
    <row r="24" spans="2:126" ht="27" customHeight="1">
      <c r="B24" s="112"/>
      <c r="C24" s="113"/>
      <c r="D24" s="113"/>
      <c r="E24" s="113"/>
      <c r="F24" s="113"/>
      <c r="G24" s="113"/>
      <c r="H24" s="113"/>
      <c r="I24" s="113"/>
      <c r="J24" s="114"/>
      <c r="K24" s="121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3"/>
      <c r="X24" s="121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3"/>
      <c r="AK24" s="121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3"/>
      <c r="AX24" s="121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3"/>
      <c r="BK24" s="121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3"/>
      <c r="BX24" s="106" t="s">
        <v>62</v>
      </c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91" t="s">
        <v>63</v>
      </c>
      <c r="CJ24" s="91"/>
      <c r="CK24" s="91"/>
      <c r="CL24" s="91"/>
      <c r="CM24" s="91"/>
      <c r="CN24" s="91"/>
      <c r="CO24" s="91"/>
      <c r="CP24" s="91"/>
      <c r="CQ24" s="91"/>
      <c r="CR24" s="91"/>
      <c r="CS24" s="92" t="s">
        <v>49</v>
      </c>
      <c r="CT24" s="92"/>
      <c r="CU24" s="92"/>
      <c r="CV24" s="92"/>
      <c r="CW24" s="178">
        <v>0</v>
      </c>
      <c r="CX24" s="178"/>
      <c r="CY24" s="178"/>
      <c r="CZ24" s="178"/>
      <c r="DA24" s="178"/>
      <c r="DB24" s="178"/>
      <c r="DC24" s="178"/>
      <c r="DD24" s="178"/>
      <c r="DE24" s="178">
        <v>0</v>
      </c>
      <c r="DF24" s="178"/>
      <c r="DG24" s="178"/>
      <c r="DH24" s="178"/>
      <c r="DI24" s="178"/>
      <c r="DJ24" s="178"/>
      <c r="DK24" s="178"/>
      <c r="DL24" s="178"/>
      <c r="DM24" s="178">
        <v>0</v>
      </c>
      <c r="DN24" s="178"/>
      <c r="DO24" s="178"/>
      <c r="DP24" s="178"/>
      <c r="DQ24" s="178"/>
      <c r="DR24" s="178"/>
      <c r="DS24" s="178"/>
      <c r="DT24" s="178"/>
      <c r="DU24" s="43">
        <v>10</v>
      </c>
      <c r="DV24" s="28"/>
    </row>
    <row r="25" spans="2:126" ht="78" customHeight="1">
      <c r="B25" s="112"/>
      <c r="C25" s="113"/>
      <c r="D25" s="113"/>
      <c r="E25" s="113"/>
      <c r="F25" s="113"/>
      <c r="G25" s="113"/>
      <c r="H25" s="113"/>
      <c r="I25" s="113"/>
      <c r="J25" s="114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  <c r="X25" s="121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3"/>
      <c r="AK25" s="121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3"/>
      <c r="AX25" s="121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3"/>
      <c r="BK25" s="121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3"/>
      <c r="BX25" s="106" t="s">
        <v>64</v>
      </c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91" t="s">
        <v>63</v>
      </c>
      <c r="CJ25" s="91"/>
      <c r="CK25" s="91"/>
      <c r="CL25" s="91"/>
      <c r="CM25" s="91"/>
      <c r="CN25" s="91"/>
      <c r="CO25" s="91"/>
      <c r="CP25" s="91"/>
      <c r="CQ25" s="91"/>
      <c r="CR25" s="91"/>
      <c r="CS25" s="92" t="s">
        <v>49</v>
      </c>
      <c r="CT25" s="92"/>
      <c r="CU25" s="92"/>
      <c r="CV25" s="92"/>
      <c r="CW25" s="178">
        <v>0</v>
      </c>
      <c r="CX25" s="178"/>
      <c r="CY25" s="178"/>
      <c r="CZ25" s="178"/>
      <c r="DA25" s="178"/>
      <c r="DB25" s="178"/>
      <c r="DC25" s="178"/>
      <c r="DD25" s="178"/>
      <c r="DE25" s="178">
        <v>0</v>
      </c>
      <c r="DF25" s="178"/>
      <c r="DG25" s="178"/>
      <c r="DH25" s="178"/>
      <c r="DI25" s="178"/>
      <c r="DJ25" s="178"/>
      <c r="DK25" s="178"/>
      <c r="DL25" s="178"/>
      <c r="DM25" s="178">
        <v>0</v>
      </c>
      <c r="DN25" s="178"/>
      <c r="DO25" s="178"/>
      <c r="DP25" s="178"/>
      <c r="DQ25" s="178"/>
      <c r="DR25" s="178"/>
      <c r="DS25" s="178"/>
      <c r="DT25" s="178"/>
      <c r="DU25" s="44"/>
      <c r="DV25" s="29"/>
    </row>
    <row r="26" spans="2:126" ht="25.5" customHeight="1">
      <c r="B26" s="115"/>
      <c r="C26" s="116"/>
      <c r="D26" s="116"/>
      <c r="E26" s="116"/>
      <c r="F26" s="116"/>
      <c r="G26" s="116"/>
      <c r="H26" s="116"/>
      <c r="I26" s="116"/>
      <c r="J26" s="117"/>
      <c r="K26" s="124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  <c r="X26" s="124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6"/>
      <c r="AK26" s="124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6"/>
      <c r="AX26" s="124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6"/>
      <c r="BK26" s="124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6"/>
      <c r="BX26" s="106" t="s">
        <v>65</v>
      </c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91" t="s">
        <v>61</v>
      </c>
      <c r="CJ26" s="91"/>
      <c r="CK26" s="91"/>
      <c r="CL26" s="91"/>
      <c r="CM26" s="91"/>
      <c r="CN26" s="91"/>
      <c r="CO26" s="91"/>
      <c r="CP26" s="91"/>
      <c r="CQ26" s="91"/>
      <c r="CR26" s="91"/>
      <c r="CS26" s="92" t="s">
        <v>49</v>
      </c>
      <c r="CT26" s="92"/>
      <c r="CU26" s="92"/>
      <c r="CV26" s="92"/>
      <c r="CW26" s="178">
        <v>100</v>
      </c>
      <c r="CX26" s="178"/>
      <c r="CY26" s="178"/>
      <c r="CZ26" s="178"/>
      <c r="DA26" s="178"/>
      <c r="DB26" s="178"/>
      <c r="DC26" s="178"/>
      <c r="DD26" s="178"/>
      <c r="DE26" s="178">
        <v>100</v>
      </c>
      <c r="DF26" s="178"/>
      <c r="DG26" s="178"/>
      <c r="DH26" s="178"/>
      <c r="DI26" s="178"/>
      <c r="DJ26" s="178"/>
      <c r="DK26" s="178"/>
      <c r="DL26" s="178"/>
      <c r="DM26" s="178">
        <v>100</v>
      </c>
      <c r="DN26" s="178"/>
      <c r="DO26" s="178"/>
      <c r="DP26" s="178"/>
      <c r="DQ26" s="178"/>
      <c r="DR26" s="178"/>
      <c r="DS26" s="178"/>
      <c r="DT26" s="178"/>
      <c r="DU26" s="42">
        <v>10</v>
      </c>
      <c r="DV26" s="30"/>
    </row>
    <row r="27" spans="2:126" ht="20.25" customHeight="1">
      <c r="B27" s="109" t="s">
        <v>144</v>
      </c>
      <c r="C27" s="110"/>
      <c r="D27" s="110"/>
      <c r="E27" s="110"/>
      <c r="F27" s="110"/>
      <c r="G27" s="110"/>
      <c r="H27" s="110"/>
      <c r="I27" s="110"/>
      <c r="J27" s="111"/>
      <c r="K27" s="118" t="s">
        <v>169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  <c r="X27" s="118" t="s">
        <v>163</v>
      </c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8" t="s">
        <v>58</v>
      </c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20"/>
      <c r="AX27" s="118" t="s">
        <v>165</v>
      </c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20"/>
      <c r="BK27" s="118" t="s">
        <v>59</v>
      </c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20"/>
      <c r="BX27" s="106" t="s">
        <v>60</v>
      </c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91" t="s">
        <v>61</v>
      </c>
      <c r="CJ27" s="91"/>
      <c r="CK27" s="91"/>
      <c r="CL27" s="91"/>
      <c r="CM27" s="91"/>
      <c r="CN27" s="91"/>
      <c r="CO27" s="91"/>
      <c r="CP27" s="91"/>
      <c r="CQ27" s="91"/>
      <c r="CR27" s="91"/>
      <c r="CS27" s="92" t="s">
        <v>49</v>
      </c>
      <c r="CT27" s="92"/>
      <c r="CU27" s="92"/>
      <c r="CV27" s="92"/>
      <c r="CW27" s="108">
        <v>90</v>
      </c>
      <c r="CX27" s="108"/>
      <c r="CY27" s="108"/>
      <c r="CZ27" s="108"/>
      <c r="DA27" s="108"/>
      <c r="DB27" s="108"/>
      <c r="DC27" s="108"/>
      <c r="DD27" s="108"/>
      <c r="DE27" s="108">
        <v>90</v>
      </c>
      <c r="DF27" s="108"/>
      <c r="DG27" s="108"/>
      <c r="DH27" s="108"/>
      <c r="DI27" s="108"/>
      <c r="DJ27" s="108"/>
      <c r="DK27" s="108"/>
      <c r="DL27" s="108"/>
      <c r="DM27" s="108">
        <v>90</v>
      </c>
      <c r="DN27" s="108"/>
      <c r="DO27" s="108"/>
      <c r="DP27" s="108"/>
      <c r="DQ27" s="108"/>
      <c r="DR27" s="108"/>
      <c r="DS27" s="108"/>
      <c r="DT27" s="108"/>
      <c r="DU27" s="30">
        <v>10</v>
      </c>
      <c r="DV27" s="30"/>
    </row>
    <row r="28" spans="2:126" ht="30.75" customHeight="1">
      <c r="B28" s="112"/>
      <c r="C28" s="113"/>
      <c r="D28" s="113"/>
      <c r="E28" s="113"/>
      <c r="F28" s="113"/>
      <c r="G28" s="113"/>
      <c r="H28" s="113"/>
      <c r="I28" s="113"/>
      <c r="J28" s="114"/>
      <c r="K28" s="121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21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21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3"/>
      <c r="AX28" s="121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3"/>
      <c r="BK28" s="121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3"/>
      <c r="BX28" s="106" t="s">
        <v>66</v>
      </c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91" t="s">
        <v>63</v>
      </c>
      <c r="CJ28" s="91"/>
      <c r="CK28" s="91"/>
      <c r="CL28" s="91"/>
      <c r="CM28" s="91"/>
      <c r="CN28" s="91"/>
      <c r="CO28" s="91"/>
      <c r="CP28" s="91"/>
      <c r="CQ28" s="91"/>
      <c r="CR28" s="91"/>
      <c r="CS28" s="92" t="s">
        <v>49</v>
      </c>
      <c r="CT28" s="92"/>
      <c r="CU28" s="92"/>
      <c r="CV28" s="92"/>
      <c r="CW28" s="108">
        <v>0</v>
      </c>
      <c r="CX28" s="108"/>
      <c r="CY28" s="108"/>
      <c r="CZ28" s="108"/>
      <c r="DA28" s="108"/>
      <c r="DB28" s="108"/>
      <c r="DC28" s="108"/>
      <c r="DD28" s="108"/>
      <c r="DE28" s="108">
        <v>0</v>
      </c>
      <c r="DF28" s="108"/>
      <c r="DG28" s="108"/>
      <c r="DH28" s="108"/>
      <c r="DI28" s="108"/>
      <c r="DJ28" s="108"/>
      <c r="DK28" s="108"/>
      <c r="DL28" s="108"/>
      <c r="DM28" s="108">
        <v>0</v>
      </c>
      <c r="DN28" s="108"/>
      <c r="DO28" s="108"/>
      <c r="DP28" s="108"/>
      <c r="DQ28" s="108"/>
      <c r="DR28" s="108"/>
      <c r="DS28" s="108"/>
      <c r="DT28" s="108"/>
      <c r="DU28" s="30">
        <v>10</v>
      </c>
      <c r="DV28" s="30"/>
    </row>
    <row r="29" spans="2:126" ht="76.5" customHeight="1">
      <c r="B29" s="112"/>
      <c r="C29" s="113"/>
      <c r="D29" s="113"/>
      <c r="E29" s="113"/>
      <c r="F29" s="113"/>
      <c r="G29" s="113"/>
      <c r="H29" s="113"/>
      <c r="I29" s="113"/>
      <c r="J29" s="114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3"/>
      <c r="X29" s="121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3"/>
      <c r="AK29" s="121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3"/>
      <c r="AX29" s="121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3"/>
      <c r="BK29" s="121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3"/>
      <c r="BX29" s="106" t="s">
        <v>64</v>
      </c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91" t="s">
        <v>63</v>
      </c>
      <c r="CJ29" s="91"/>
      <c r="CK29" s="91"/>
      <c r="CL29" s="91"/>
      <c r="CM29" s="91"/>
      <c r="CN29" s="91"/>
      <c r="CO29" s="91"/>
      <c r="CP29" s="91"/>
      <c r="CQ29" s="91"/>
      <c r="CR29" s="91"/>
      <c r="CS29" s="92" t="s">
        <v>49</v>
      </c>
      <c r="CT29" s="92"/>
      <c r="CU29" s="92"/>
      <c r="CV29" s="92"/>
      <c r="CW29" s="108">
        <v>0</v>
      </c>
      <c r="CX29" s="108"/>
      <c r="CY29" s="108"/>
      <c r="CZ29" s="108"/>
      <c r="DA29" s="108"/>
      <c r="DB29" s="108"/>
      <c r="DC29" s="108"/>
      <c r="DD29" s="108"/>
      <c r="DE29" s="108">
        <v>0</v>
      </c>
      <c r="DF29" s="108"/>
      <c r="DG29" s="108"/>
      <c r="DH29" s="108"/>
      <c r="DI29" s="108"/>
      <c r="DJ29" s="108"/>
      <c r="DK29" s="108"/>
      <c r="DL29" s="108"/>
      <c r="DM29" s="108">
        <v>0</v>
      </c>
      <c r="DN29" s="108"/>
      <c r="DO29" s="108"/>
      <c r="DP29" s="108"/>
      <c r="DQ29" s="108"/>
      <c r="DR29" s="108"/>
      <c r="DS29" s="108"/>
      <c r="DT29" s="108"/>
      <c r="DU29" s="30">
        <v>10</v>
      </c>
      <c r="DV29" s="30"/>
    </row>
    <row r="30" spans="2:126" ht="22.5" customHeight="1">
      <c r="B30" s="115"/>
      <c r="C30" s="116"/>
      <c r="D30" s="116"/>
      <c r="E30" s="116"/>
      <c r="F30" s="116"/>
      <c r="G30" s="116"/>
      <c r="H30" s="116"/>
      <c r="I30" s="116"/>
      <c r="J30" s="117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6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  <c r="AK30" s="124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6"/>
      <c r="AX30" s="124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6"/>
      <c r="BK30" s="124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6"/>
      <c r="BX30" s="106" t="s">
        <v>65</v>
      </c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91" t="s">
        <v>61</v>
      </c>
      <c r="CJ30" s="91"/>
      <c r="CK30" s="91"/>
      <c r="CL30" s="91"/>
      <c r="CM30" s="91"/>
      <c r="CN30" s="91"/>
      <c r="CO30" s="91"/>
      <c r="CP30" s="91"/>
      <c r="CQ30" s="91"/>
      <c r="CR30" s="91"/>
      <c r="CS30" s="92" t="s">
        <v>49</v>
      </c>
      <c r="CT30" s="92"/>
      <c r="CU30" s="92"/>
      <c r="CV30" s="92"/>
      <c r="CW30" s="108">
        <v>100</v>
      </c>
      <c r="CX30" s="108"/>
      <c r="CY30" s="108"/>
      <c r="CZ30" s="108"/>
      <c r="DA30" s="108"/>
      <c r="DB30" s="108"/>
      <c r="DC30" s="108"/>
      <c r="DD30" s="108"/>
      <c r="DE30" s="108">
        <v>100</v>
      </c>
      <c r="DF30" s="108"/>
      <c r="DG30" s="108"/>
      <c r="DH30" s="108"/>
      <c r="DI30" s="108"/>
      <c r="DJ30" s="108"/>
      <c r="DK30" s="108"/>
      <c r="DL30" s="108"/>
      <c r="DM30" s="108">
        <v>100</v>
      </c>
      <c r="DN30" s="108"/>
      <c r="DO30" s="108"/>
      <c r="DP30" s="108"/>
      <c r="DQ30" s="108"/>
      <c r="DR30" s="108"/>
      <c r="DS30" s="108"/>
      <c r="DT30" s="108"/>
      <c r="DU30" s="30">
        <v>10</v>
      </c>
      <c r="DV30" s="30"/>
    </row>
    <row r="31" spans="2:126" ht="22.5" customHeight="1">
      <c r="B31" s="109" t="s">
        <v>179</v>
      </c>
      <c r="C31" s="110"/>
      <c r="D31" s="110"/>
      <c r="E31" s="110"/>
      <c r="F31" s="110"/>
      <c r="G31" s="110"/>
      <c r="H31" s="110"/>
      <c r="I31" s="110"/>
      <c r="J31" s="111"/>
      <c r="K31" s="118" t="s">
        <v>180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  <c r="X31" s="118" t="s">
        <v>163</v>
      </c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20"/>
      <c r="AK31" s="118" t="s">
        <v>58</v>
      </c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20"/>
      <c r="AX31" s="118" t="s">
        <v>165</v>
      </c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20"/>
      <c r="BK31" s="118" t="s">
        <v>59</v>
      </c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20"/>
      <c r="BX31" s="106" t="s">
        <v>60</v>
      </c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91" t="s">
        <v>61</v>
      </c>
      <c r="CJ31" s="91"/>
      <c r="CK31" s="91"/>
      <c r="CL31" s="91"/>
      <c r="CM31" s="91"/>
      <c r="CN31" s="91"/>
      <c r="CO31" s="91"/>
      <c r="CP31" s="91"/>
      <c r="CQ31" s="91"/>
      <c r="CR31" s="91"/>
      <c r="CS31" s="92" t="s">
        <v>49</v>
      </c>
      <c r="CT31" s="92"/>
      <c r="CU31" s="92"/>
      <c r="CV31" s="92"/>
      <c r="CW31" s="108">
        <v>90</v>
      </c>
      <c r="CX31" s="108"/>
      <c r="CY31" s="108"/>
      <c r="CZ31" s="108"/>
      <c r="DA31" s="108"/>
      <c r="DB31" s="108"/>
      <c r="DC31" s="108"/>
      <c r="DD31" s="108"/>
      <c r="DE31" s="108">
        <v>90</v>
      </c>
      <c r="DF31" s="108"/>
      <c r="DG31" s="108"/>
      <c r="DH31" s="108"/>
      <c r="DI31" s="108"/>
      <c r="DJ31" s="108"/>
      <c r="DK31" s="108"/>
      <c r="DL31" s="108"/>
      <c r="DM31" s="108">
        <v>90</v>
      </c>
      <c r="DN31" s="108"/>
      <c r="DO31" s="108"/>
      <c r="DP31" s="108"/>
      <c r="DQ31" s="108"/>
      <c r="DR31" s="108"/>
      <c r="DS31" s="108"/>
      <c r="DT31" s="108"/>
      <c r="DU31" s="30">
        <v>10</v>
      </c>
      <c r="DV31" s="30"/>
    </row>
    <row r="32" spans="2:126" ht="36.75" customHeight="1">
      <c r="B32" s="112"/>
      <c r="C32" s="113"/>
      <c r="D32" s="113"/>
      <c r="E32" s="113"/>
      <c r="F32" s="113"/>
      <c r="G32" s="113"/>
      <c r="H32" s="113"/>
      <c r="I32" s="113"/>
      <c r="J32" s="114"/>
      <c r="K32" s="121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21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3"/>
      <c r="AK32" s="12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3"/>
      <c r="AX32" s="121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3"/>
      <c r="BK32" s="121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06" t="s">
        <v>66</v>
      </c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91" t="s">
        <v>63</v>
      </c>
      <c r="CJ32" s="91"/>
      <c r="CK32" s="91"/>
      <c r="CL32" s="91"/>
      <c r="CM32" s="91"/>
      <c r="CN32" s="91"/>
      <c r="CO32" s="91"/>
      <c r="CP32" s="91"/>
      <c r="CQ32" s="91"/>
      <c r="CR32" s="91"/>
      <c r="CS32" s="92" t="s">
        <v>49</v>
      </c>
      <c r="CT32" s="92"/>
      <c r="CU32" s="92"/>
      <c r="CV32" s="92"/>
      <c r="CW32" s="108">
        <v>0</v>
      </c>
      <c r="CX32" s="108"/>
      <c r="CY32" s="108"/>
      <c r="CZ32" s="108"/>
      <c r="DA32" s="108"/>
      <c r="DB32" s="108"/>
      <c r="DC32" s="108"/>
      <c r="DD32" s="108"/>
      <c r="DE32" s="108">
        <v>0</v>
      </c>
      <c r="DF32" s="108"/>
      <c r="DG32" s="108"/>
      <c r="DH32" s="108"/>
      <c r="DI32" s="108"/>
      <c r="DJ32" s="108"/>
      <c r="DK32" s="108"/>
      <c r="DL32" s="108"/>
      <c r="DM32" s="108">
        <v>0</v>
      </c>
      <c r="DN32" s="108"/>
      <c r="DO32" s="108"/>
      <c r="DP32" s="108"/>
      <c r="DQ32" s="108"/>
      <c r="DR32" s="108"/>
      <c r="DS32" s="108"/>
      <c r="DT32" s="108"/>
      <c r="DU32" s="30">
        <v>10</v>
      </c>
      <c r="DV32" s="30"/>
    </row>
    <row r="33" spans="2:126" ht="73.5" customHeight="1">
      <c r="B33" s="112"/>
      <c r="C33" s="113"/>
      <c r="D33" s="113"/>
      <c r="E33" s="113"/>
      <c r="F33" s="113"/>
      <c r="G33" s="113"/>
      <c r="H33" s="113"/>
      <c r="I33" s="113"/>
      <c r="J33" s="114"/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3"/>
      <c r="X33" s="121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  <c r="AK33" s="121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3"/>
      <c r="AX33" s="121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3"/>
      <c r="BK33" s="121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106" t="s">
        <v>64</v>
      </c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91" t="s">
        <v>63</v>
      </c>
      <c r="CJ33" s="91"/>
      <c r="CK33" s="91"/>
      <c r="CL33" s="91"/>
      <c r="CM33" s="91"/>
      <c r="CN33" s="91"/>
      <c r="CO33" s="91"/>
      <c r="CP33" s="91"/>
      <c r="CQ33" s="91"/>
      <c r="CR33" s="91"/>
      <c r="CS33" s="92" t="s">
        <v>49</v>
      </c>
      <c r="CT33" s="92"/>
      <c r="CU33" s="92"/>
      <c r="CV33" s="92"/>
      <c r="CW33" s="108">
        <v>0</v>
      </c>
      <c r="CX33" s="108"/>
      <c r="CY33" s="108"/>
      <c r="CZ33" s="108"/>
      <c r="DA33" s="108"/>
      <c r="DB33" s="108"/>
      <c r="DC33" s="108"/>
      <c r="DD33" s="108"/>
      <c r="DE33" s="108">
        <v>0</v>
      </c>
      <c r="DF33" s="108"/>
      <c r="DG33" s="108"/>
      <c r="DH33" s="108"/>
      <c r="DI33" s="108"/>
      <c r="DJ33" s="108"/>
      <c r="DK33" s="108"/>
      <c r="DL33" s="108"/>
      <c r="DM33" s="108">
        <v>0</v>
      </c>
      <c r="DN33" s="108"/>
      <c r="DO33" s="108"/>
      <c r="DP33" s="108"/>
      <c r="DQ33" s="108"/>
      <c r="DR33" s="108"/>
      <c r="DS33" s="108"/>
      <c r="DT33" s="108"/>
      <c r="DU33" s="30">
        <v>10</v>
      </c>
      <c r="DV33" s="30"/>
    </row>
    <row r="34" spans="2:126" ht="22.5" customHeight="1">
      <c r="B34" s="115"/>
      <c r="C34" s="116"/>
      <c r="D34" s="116"/>
      <c r="E34" s="116"/>
      <c r="F34" s="116"/>
      <c r="G34" s="116"/>
      <c r="H34" s="116"/>
      <c r="I34" s="116"/>
      <c r="J34" s="117"/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6"/>
      <c r="X34" s="124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K34" s="124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6"/>
      <c r="AX34" s="12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6"/>
      <c r="BK34" s="124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6"/>
      <c r="BX34" s="106" t="s">
        <v>65</v>
      </c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91" t="s">
        <v>61</v>
      </c>
      <c r="CJ34" s="91"/>
      <c r="CK34" s="91"/>
      <c r="CL34" s="91"/>
      <c r="CM34" s="91"/>
      <c r="CN34" s="91"/>
      <c r="CO34" s="91"/>
      <c r="CP34" s="91"/>
      <c r="CQ34" s="91"/>
      <c r="CR34" s="91"/>
      <c r="CS34" s="92" t="s">
        <v>49</v>
      </c>
      <c r="CT34" s="92"/>
      <c r="CU34" s="92"/>
      <c r="CV34" s="92"/>
      <c r="CW34" s="108">
        <v>100</v>
      </c>
      <c r="CX34" s="108"/>
      <c r="CY34" s="108"/>
      <c r="CZ34" s="108"/>
      <c r="DA34" s="108"/>
      <c r="DB34" s="108"/>
      <c r="DC34" s="108"/>
      <c r="DD34" s="108"/>
      <c r="DE34" s="108">
        <v>100</v>
      </c>
      <c r="DF34" s="108"/>
      <c r="DG34" s="108"/>
      <c r="DH34" s="108"/>
      <c r="DI34" s="108"/>
      <c r="DJ34" s="108"/>
      <c r="DK34" s="108"/>
      <c r="DL34" s="108"/>
      <c r="DM34" s="108">
        <v>100</v>
      </c>
      <c r="DN34" s="108"/>
      <c r="DO34" s="108"/>
      <c r="DP34" s="108"/>
      <c r="DQ34" s="108"/>
      <c r="DR34" s="108"/>
      <c r="DS34" s="108"/>
      <c r="DT34" s="108"/>
      <c r="DU34" s="30">
        <v>10</v>
      </c>
      <c r="DV34" s="30"/>
    </row>
    <row r="35" spans="56:124" ht="15.75" customHeight="1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2:124" ht="15.75">
      <c r="B36" s="4" t="s">
        <v>121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2:126" ht="12.75" customHeight="1">
      <c r="B37" s="144" t="s">
        <v>20</v>
      </c>
      <c r="C37" s="145"/>
      <c r="D37" s="145"/>
      <c r="E37" s="145"/>
      <c r="F37" s="145"/>
      <c r="G37" s="145"/>
      <c r="H37" s="145"/>
      <c r="I37" s="145"/>
      <c r="J37" s="146"/>
      <c r="K37" s="144" t="s">
        <v>11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/>
      <c r="AO37" s="144" t="s">
        <v>21</v>
      </c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6"/>
      <c r="BI37" s="179" t="s">
        <v>174</v>
      </c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 t="s">
        <v>166</v>
      </c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48" t="s">
        <v>167</v>
      </c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9"/>
      <c r="DU37" s="202" t="s">
        <v>152</v>
      </c>
      <c r="DV37" s="203"/>
    </row>
    <row r="38" spans="2:126" ht="12.75">
      <c r="B38" s="156" t="s">
        <v>22</v>
      </c>
      <c r="C38" s="157"/>
      <c r="D38" s="157"/>
      <c r="E38" s="157"/>
      <c r="F38" s="157"/>
      <c r="G38" s="157"/>
      <c r="H38" s="157"/>
      <c r="I38" s="157"/>
      <c r="J38" s="158"/>
      <c r="K38" s="156" t="s">
        <v>119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8"/>
      <c r="AO38" s="156" t="s">
        <v>23</v>
      </c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8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2"/>
      <c r="DU38" s="204"/>
      <c r="DV38" s="205"/>
    </row>
    <row r="39" spans="2:126" ht="12.75">
      <c r="B39" s="156" t="s">
        <v>15</v>
      </c>
      <c r="C39" s="157"/>
      <c r="D39" s="157"/>
      <c r="E39" s="157"/>
      <c r="F39" s="157"/>
      <c r="G39" s="157"/>
      <c r="H39" s="157"/>
      <c r="I39" s="157"/>
      <c r="J39" s="158"/>
      <c r="K39" s="156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156" t="s">
        <v>122</v>
      </c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8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2"/>
      <c r="DU39" s="204"/>
      <c r="DV39" s="205"/>
    </row>
    <row r="40" spans="2:126" ht="12.75">
      <c r="B40" s="156" t="s">
        <v>17</v>
      </c>
      <c r="C40" s="157"/>
      <c r="D40" s="157"/>
      <c r="E40" s="157"/>
      <c r="F40" s="157"/>
      <c r="G40" s="157"/>
      <c r="H40" s="157"/>
      <c r="I40" s="157"/>
      <c r="J40" s="158"/>
      <c r="K40" s="156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8"/>
      <c r="AO40" s="156" t="s">
        <v>24</v>
      </c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8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2"/>
      <c r="DU40" s="204"/>
      <c r="DV40" s="205"/>
    </row>
    <row r="41" spans="2:126" ht="12.75">
      <c r="B41" s="156"/>
      <c r="C41" s="157"/>
      <c r="D41" s="157"/>
      <c r="E41" s="157"/>
      <c r="F41" s="157"/>
      <c r="G41" s="157"/>
      <c r="H41" s="157"/>
      <c r="I41" s="157"/>
      <c r="J41" s="158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  <c r="AO41" s="156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8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5"/>
      <c r="DU41" s="206"/>
      <c r="DV41" s="207"/>
    </row>
    <row r="42" spans="2:126" ht="111.75" customHeight="1">
      <c r="B42" s="156"/>
      <c r="C42" s="157"/>
      <c r="D42" s="157"/>
      <c r="E42" s="157"/>
      <c r="F42" s="157"/>
      <c r="G42" s="157"/>
      <c r="H42" s="157"/>
      <c r="I42" s="157"/>
      <c r="J42" s="158"/>
      <c r="K42" s="6"/>
      <c r="L42" s="159" t="s">
        <v>54</v>
      </c>
      <c r="M42" s="159"/>
      <c r="N42" s="159"/>
      <c r="O42" s="159"/>
      <c r="P42" s="159"/>
      <c r="Q42" s="159"/>
      <c r="R42" s="159"/>
      <c r="S42" s="159"/>
      <c r="T42" s="38"/>
      <c r="U42" s="39"/>
      <c r="V42" s="159" t="s">
        <v>55</v>
      </c>
      <c r="W42" s="159"/>
      <c r="X42" s="159"/>
      <c r="Y42" s="159"/>
      <c r="Z42" s="159"/>
      <c r="AA42" s="159"/>
      <c r="AB42" s="159"/>
      <c r="AC42" s="159"/>
      <c r="AD42" s="38"/>
      <c r="AE42" s="39"/>
      <c r="AF42" s="159"/>
      <c r="AG42" s="159"/>
      <c r="AH42" s="159"/>
      <c r="AI42" s="159"/>
      <c r="AJ42" s="159"/>
      <c r="AK42" s="159"/>
      <c r="AL42" s="159"/>
      <c r="AM42" s="159"/>
      <c r="AN42" s="38"/>
      <c r="AO42" s="39"/>
      <c r="AP42" s="159" t="s">
        <v>56</v>
      </c>
      <c r="AQ42" s="159"/>
      <c r="AR42" s="159"/>
      <c r="AS42" s="159"/>
      <c r="AT42" s="159"/>
      <c r="AU42" s="159"/>
      <c r="AV42" s="159"/>
      <c r="AW42" s="159"/>
      <c r="AX42" s="38"/>
      <c r="AY42" s="39"/>
      <c r="AZ42" s="159" t="s">
        <v>57</v>
      </c>
      <c r="BA42" s="159"/>
      <c r="BB42" s="159"/>
      <c r="BC42" s="159"/>
      <c r="BD42" s="159"/>
      <c r="BE42" s="159"/>
      <c r="BF42" s="159"/>
      <c r="BG42" s="159"/>
      <c r="BH42" s="7"/>
      <c r="BI42" s="160" t="str">
        <f>BX19</f>
        <v>наименование показателя</v>
      </c>
      <c r="BJ42" s="161"/>
      <c r="BK42" s="161"/>
      <c r="BL42" s="161"/>
      <c r="BM42" s="161"/>
      <c r="BN42" s="161"/>
      <c r="BO42" s="161"/>
      <c r="BP42" s="161"/>
      <c r="BQ42" s="161"/>
      <c r="BR42" s="162"/>
      <c r="BS42" s="160" t="str">
        <f>CI19</f>
        <v>единица измерения по ОКЕИ</v>
      </c>
      <c r="BT42" s="161"/>
      <c r="BU42" s="161"/>
      <c r="BV42" s="161"/>
      <c r="BW42" s="161"/>
      <c r="BX42" s="161"/>
      <c r="BY42" s="161"/>
      <c r="BZ42" s="162"/>
      <c r="CA42" s="156" t="s">
        <v>18</v>
      </c>
      <c r="CB42" s="157"/>
      <c r="CC42" s="157"/>
      <c r="CD42" s="158"/>
      <c r="CE42" s="179" t="str">
        <f>CW19</f>
        <v>2021 год</v>
      </c>
      <c r="CF42" s="179"/>
      <c r="CG42" s="179"/>
      <c r="CH42" s="179" t="str">
        <f>DE19</f>
        <v>2022 год</v>
      </c>
      <c r="CI42" s="179"/>
      <c r="CJ42" s="179"/>
      <c r="CK42" s="179"/>
      <c r="CL42" s="179"/>
      <c r="CM42" s="179"/>
      <c r="CN42" s="179"/>
      <c r="CO42" s="179"/>
      <c r="CP42" s="147" t="str">
        <f>DM19</f>
        <v>2023 год</v>
      </c>
      <c r="CQ42" s="148"/>
      <c r="CR42" s="148"/>
      <c r="CS42" s="148"/>
      <c r="CT42" s="148"/>
      <c r="CU42" s="148"/>
      <c r="CV42" s="148"/>
      <c r="CW42" s="148"/>
      <c r="CX42" s="148"/>
      <c r="CY42" s="149"/>
      <c r="CZ42" s="147" t="str">
        <f>CE42</f>
        <v>2021 год</v>
      </c>
      <c r="DA42" s="148"/>
      <c r="DB42" s="148"/>
      <c r="DC42" s="148"/>
      <c r="DD42" s="148"/>
      <c r="DE42" s="148"/>
      <c r="DF42" s="148"/>
      <c r="DG42" s="147" t="str">
        <f>CH42</f>
        <v>2022 год</v>
      </c>
      <c r="DH42" s="148"/>
      <c r="DI42" s="148"/>
      <c r="DJ42" s="148"/>
      <c r="DK42" s="148"/>
      <c r="DL42" s="148"/>
      <c r="DM42" s="149"/>
      <c r="DN42" s="148" t="str">
        <f>CP42</f>
        <v>2023 год</v>
      </c>
      <c r="DO42" s="148"/>
      <c r="DP42" s="148"/>
      <c r="DQ42" s="148"/>
      <c r="DR42" s="148"/>
      <c r="DS42" s="148"/>
      <c r="DT42" s="149"/>
      <c r="DU42" s="208" t="s">
        <v>153</v>
      </c>
      <c r="DV42" s="208" t="s">
        <v>154</v>
      </c>
    </row>
    <row r="43" spans="2:126" ht="12.75">
      <c r="B43" s="156"/>
      <c r="C43" s="157"/>
      <c r="D43" s="157"/>
      <c r="E43" s="157"/>
      <c r="F43" s="157"/>
      <c r="G43" s="157"/>
      <c r="H43" s="157"/>
      <c r="I43" s="157"/>
      <c r="J43" s="158"/>
      <c r="K43" s="166" t="s">
        <v>19</v>
      </c>
      <c r="L43" s="167"/>
      <c r="M43" s="167"/>
      <c r="N43" s="167"/>
      <c r="O43" s="167"/>
      <c r="P43" s="167"/>
      <c r="Q43" s="167"/>
      <c r="R43" s="167"/>
      <c r="S43" s="167"/>
      <c r="T43" s="168"/>
      <c r="U43" s="166" t="s">
        <v>19</v>
      </c>
      <c r="V43" s="167"/>
      <c r="W43" s="167"/>
      <c r="X43" s="167"/>
      <c r="Y43" s="167"/>
      <c r="Z43" s="167"/>
      <c r="AA43" s="167"/>
      <c r="AB43" s="167"/>
      <c r="AC43" s="167"/>
      <c r="AD43" s="168"/>
      <c r="AE43" s="166" t="s">
        <v>19</v>
      </c>
      <c r="AF43" s="167"/>
      <c r="AG43" s="167"/>
      <c r="AH43" s="167"/>
      <c r="AI43" s="167"/>
      <c r="AJ43" s="167"/>
      <c r="AK43" s="167"/>
      <c r="AL43" s="167"/>
      <c r="AM43" s="167"/>
      <c r="AN43" s="168"/>
      <c r="AO43" s="166" t="s">
        <v>19</v>
      </c>
      <c r="AP43" s="167"/>
      <c r="AQ43" s="167"/>
      <c r="AR43" s="167"/>
      <c r="AS43" s="167"/>
      <c r="AT43" s="167"/>
      <c r="AU43" s="167"/>
      <c r="AV43" s="167"/>
      <c r="AW43" s="167"/>
      <c r="AX43" s="168"/>
      <c r="AY43" s="166" t="s">
        <v>19</v>
      </c>
      <c r="AZ43" s="167"/>
      <c r="BA43" s="167"/>
      <c r="BB43" s="167"/>
      <c r="BC43" s="167"/>
      <c r="BD43" s="167"/>
      <c r="BE43" s="167"/>
      <c r="BF43" s="167"/>
      <c r="BG43" s="167"/>
      <c r="BH43" s="168"/>
      <c r="BI43" s="156"/>
      <c r="BJ43" s="157"/>
      <c r="BK43" s="157"/>
      <c r="BL43" s="157"/>
      <c r="BM43" s="157"/>
      <c r="BN43" s="157"/>
      <c r="BO43" s="157"/>
      <c r="BP43" s="157"/>
      <c r="BQ43" s="157"/>
      <c r="BR43" s="158"/>
      <c r="BS43" s="156"/>
      <c r="BT43" s="157"/>
      <c r="BU43" s="157"/>
      <c r="BV43" s="157"/>
      <c r="BW43" s="157"/>
      <c r="BX43" s="157"/>
      <c r="BY43" s="157"/>
      <c r="BZ43" s="158"/>
      <c r="CA43" s="156"/>
      <c r="CB43" s="157"/>
      <c r="CC43" s="157"/>
      <c r="CD43" s="158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50"/>
      <c r="CQ43" s="151"/>
      <c r="CR43" s="151"/>
      <c r="CS43" s="151"/>
      <c r="CT43" s="151"/>
      <c r="CU43" s="151"/>
      <c r="CV43" s="151"/>
      <c r="CW43" s="151"/>
      <c r="CX43" s="151"/>
      <c r="CY43" s="152"/>
      <c r="CZ43" s="156"/>
      <c r="DA43" s="157"/>
      <c r="DB43" s="157"/>
      <c r="DC43" s="157"/>
      <c r="DD43" s="157"/>
      <c r="DE43" s="157"/>
      <c r="DF43" s="157"/>
      <c r="DG43" s="156"/>
      <c r="DH43" s="157"/>
      <c r="DI43" s="157"/>
      <c r="DJ43" s="157"/>
      <c r="DK43" s="157"/>
      <c r="DL43" s="157"/>
      <c r="DM43" s="158"/>
      <c r="DN43" s="156"/>
      <c r="DO43" s="157"/>
      <c r="DP43" s="157"/>
      <c r="DQ43" s="157"/>
      <c r="DR43" s="157"/>
      <c r="DS43" s="157"/>
      <c r="DT43" s="158"/>
      <c r="DU43" s="209"/>
      <c r="DV43" s="209"/>
    </row>
    <row r="44" spans="2:126" ht="12.75">
      <c r="B44" s="163"/>
      <c r="C44" s="164"/>
      <c r="D44" s="164"/>
      <c r="E44" s="164"/>
      <c r="F44" s="164"/>
      <c r="G44" s="164"/>
      <c r="H44" s="164"/>
      <c r="I44" s="164"/>
      <c r="J44" s="165"/>
      <c r="K44" s="169"/>
      <c r="L44" s="170"/>
      <c r="M44" s="170"/>
      <c r="N44" s="170"/>
      <c r="O44" s="170"/>
      <c r="P44" s="170"/>
      <c r="Q44" s="170"/>
      <c r="R44" s="170"/>
      <c r="S44" s="170"/>
      <c r="T44" s="171"/>
      <c r="U44" s="169"/>
      <c r="V44" s="170"/>
      <c r="W44" s="170"/>
      <c r="X44" s="170"/>
      <c r="Y44" s="170"/>
      <c r="Z44" s="170"/>
      <c r="AA44" s="170"/>
      <c r="AB44" s="170"/>
      <c r="AC44" s="170"/>
      <c r="AD44" s="171"/>
      <c r="AE44" s="169"/>
      <c r="AF44" s="170"/>
      <c r="AG44" s="170"/>
      <c r="AH44" s="170"/>
      <c r="AI44" s="170"/>
      <c r="AJ44" s="170"/>
      <c r="AK44" s="170"/>
      <c r="AL44" s="170"/>
      <c r="AM44" s="170"/>
      <c r="AN44" s="171"/>
      <c r="AO44" s="169"/>
      <c r="AP44" s="170"/>
      <c r="AQ44" s="170"/>
      <c r="AR44" s="170"/>
      <c r="AS44" s="170"/>
      <c r="AT44" s="170"/>
      <c r="AU44" s="170"/>
      <c r="AV44" s="170"/>
      <c r="AW44" s="170"/>
      <c r="AX44" s="171"/>
      <c r="AY44" s="169"/>
      <c r="AZ44" s="170"/>
      <c r="BA44" s="170"/>
      <c r="BB44" s="170"/>
      <c r="BC44" s="170"/>
      <c r="BD44" s="170"/>
      <c r="BE44" s="170"/>
      <c r="BF44" s="170"/>
      <c r="BG44" s="170"/>
      <c r="BH44" s="171"/>
      <c r="BI44" s="163"/>
      <c r="BJ44" s="164"/>
      <c r="BK44" s="164"/>
      <c r="BL44" s="164"/>
      <c r="BM44" s="164"/>
      <c r="BN44" s="164"/>
      <c r="BO44" s="164"/>
      <c r="BP44" s="164"/>
      <c r="BQ44" s="164"/>
      <c r="BR44" s="165"/>
      <c r="BS44" s="180"/>
      <c r="BT44" s="181"/>
      <c r="BU44" s="181"/>
      <c r="BV44" s="181"/>
      <c r="BW44" s="181"/>
      <c r="BX44" s="181"/>
      <c r="BY44" s="181"/>
      <c r="BZ44" s="182"/>
      <c r="CA44" s="163"/>
      <c r="CB44" s="164"/>
      <c r="CC44" s="164"/>
      <c r="CD44" s="165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53"/>
      <c r="CQ44" s="154"/>
      <c r="CR44" s="154"/>
      <c r="CS44" s="154"/>
      <c r="CT44" s="154"/>
      <c r="CU44" s="154"/>
      <c r="CV44" s="154"/>
      <c r="CW44" s="154"/>
      <c r="CX44" s="154"/>
      <c r="CY44" s="155"/>
      <c r="CZ44" s="163"/>
      <c r="DA44" s="164"/>
      <c r="DB44" s="164"/>
      <c r="DC44" s="164"/>
      <c r="DD44" s="164"/>
      <c r="DE44" s="164"/>
      <c r="DF44" s="164"/>
      <c r="DG44" s="163"/>
      <c r="DH44" s="164"/>
      <c r="DI44" s="164"/>
      <c r="DJ44" s="164"/>
      <c r="DK44" s="164"/>
      <c r="DL44" s="164"/>
      <c r="DM44" s="165"/>
      <c r="DN44" s="164"/>
      <c r="DO44" s="164"/>
      <c r="DP44" s="164"/>
      <c r="DQ44" s="164"/>
      <c r="DR44" s="164"/>
      <c r="DS44" s="164"/>
      <c r="DT44" s="165"/>
      <c r="DU44" s="210"/>
      <c r="DV44" s="210"/>
    </row>
    <row r="45" spans="2:126" ht="12.75">
      <c r="B45" s="128">
        <v>1</v>
      </c>
      <c r="C45" s="128"/>
      <c r="D45" s="128"/>
      <c r="E45" s="128"/>
      <c r="F45" s="128"/>
      <c r="G45" s="128"/>
      <c r="H45" s="128"/>
      <c r="I45" s="128"/>
      <c r="J45" s="128"/>
      <c r="K45" s="128">
        <v>2</v>
      </c>
      <c r="L45" s="128"/>
      <c r="M45" s="128"/>
      <c r="N45" s="128"/>
      <c r="O45" s="128"/>
      <c r="P45" s="128"/>
      <c r="Q45" s="128"/>
      <c r="R45" s="128"/>
      <c r="S45" s="128"/>
      <c r="T45" s="128"/>
      <c r="U45" s="128">
        <v>3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>
        <v>4</v>
      </c>
      <c r="AF45" s="128"/>
      <c r="AG45" s="128"/>
      <c r="AH45" s="128"/>
      <c r="AI45" s="128"/>
      <c r="AJ45" s="128"/>
      <c r="AK45" s="128"/>
      <c r="AL45" s="128"/>
      <c r="AM45" s="128"/>
      <c r="AN45" s="128"/>
      <c r="AO45" s="128">
        <v>5</v>
      </c>
      <c r="AP45" s="128"/>
      <c r="AQ45" s="128"/>
      <c r="AR45" s="128"/>
      <c r="AS45" s="128"/>
      <c r="AT45" s="128"/>
      <c r="AU45" s="128"/>
      <c r="AV45" s="128"/>
      <c r="AW45" s="128"/>
      <c r="AX45" s="128"/>
      <c r="AY45" s="128">
        <v>6</v>
      </c>
      <c r="AZ45" s="128"/>
      <c r="BA45" s="128"/>
      <c r="BB45" s="128"/>
      <c r="BC45" s="128"/>
      <c r="BD45" s="128"/>
      <c r="BE45" s="128"/>
      <c r="BF45" s="128"/>
      <c r="BG45" s="128"/>
      <c r="BH45" s="128"/>
      <c r="BI45" s="128">
        <v>7</v>
      </c>
      <c r="BJ45" s="128"/>
      <c r="BK45" s="128"/>
      <c r="BL45" s="128"/>
      <c r="BM45" s="128"/>
      <c r="BN45" s="128"/>
      <c r="BO45" s="128"/>
      <c r="BP45" s="128"/>
      <c r="BQ45" s="128"/>
      <c r="BR45" s="128"/>
      <c r="BS45" s="128">
        <v>8</v>
      </c>
      <c r="BT45" s="128"/>
      <c r="BU45" s="128"/>
      <c r="BV45" s="128"/>
      <c r="BW45" s="128"/>
      <c r="BX45" s="128"/>
      <c r="BY45" s="128"/>
      <c r="BZ45" s="128"/>
      <c r="CA45" s="128">
        <v>9</v>
      </c>
      <c r="CB45" s="128"/>
      <c r="CC45" s="128"/>
      <c r="CD45" s="128"/>
      <c r="CE45" s="183">
        <v>10</v>
      </c>
      <c r="CF45" s="184"/>
      <c r="CG45" s="185"/>
      <c r="CH45" s="183">
        <v>11</v>
      </c>
      <c r="CI45" s="184"/>
      <c r="CJ45" s="184"/>
      <c r="CK45" s="184"/>
      <c r="CL45" s="184"/>
      <c r="CM45" s="184"/>
      <c r="CN45" s="184"/>
      <c r="CO45" s="185"/>
      <c r="CP45" s="183">
        <v>12</v>
      </c>
      <c r="CQ45" s="184"/>
      <c r="CR45" s="184"/>
      <c r="CS45" s="184"/>
      <c r="CT45" s="184"/>
      <c r="CU45" s="184"/>
      <c r="CV45" s="184"/>
      <c r="CW45" s="184"/>
      <c r="CX45" s="184"/>
      <c r="CY45" s="185"/>
      <c r="CZ45" s="128">
        <v>13</v>
      </c>
      <c r="DA45" s="128"/>
      <c r="DB45" s="128"/>
      <c r="DC45" s="128"/>
      <c r="DD45" s="128"/>
      <c r="DE45" s="128"/>
      <c r="DF45" s="128"/>
      <c r="DG45" s="128">
        <v>14</v>
      </c>
      <c r="DH45" s="128"/>
      <c r="DI45" s="128"/>
      <c r="DJ45" s="128"/>
      <c r="DK45" s="128"/>
      <c r="DL45" s="128"/>
      <c r="DM45" s="128"/>
      <c r="DN45" s="128">
        <v>15</v>
      </c>
      <c r="DO45" s="128"/>
      <c r="DP45" s="128"/>
      <c r="DQ45" s="128"/>
      <c r="DR45" s="128"/>
      <c r="DS45" s="128"/>
      <c r="DT45" s="128"/>
      <c r="DU45" s="27">
        <v>16</v>
      </c>
      <c r="DV45" s="27">
        <v>17</v>
      </c>
    </row>
    <row r="46" spans="2:126" ht="60.75" customHeight="1">
      <c r="B46" s="97" t="str">
        <f>B23</f>
        <v>853211О99.0.БВ19АА50000</v>
      </c>
      <c r="C46" s="98"/>
      <c r="D46" s="98"/>
      <c r="E46" s="98"/>
      <c r="F46" s="98"/>
      <c r="G46" s="98"/>
      <c r="H46" s="98"/>
      <c r="I46" s="98"/>
      <c r="J46" s="99"/>
      <c r="K46" s="100" t="s">
        <v>169</v>
      </c>
      <c r="L46" s="101"/>
      <c r="M46" s="101"/>
      <c r="N46" s="101"/>
      <c r="O46" s="101"/>
      <c r="P46" s="101"/>
      <c r="Q46" s="101"/>
      <c r="R46" s="101"/>
      <c r="S46" s="101"/>
      <c r="T46" s="102"/>
      <c r="U46" s="100" t="s">
        <v>173</v>
      </c>
      <c r="V46" s="101"/>
      <c r="W46" s="101"/>
      <c r="X46" s="101"/>
      <c r="Y46" s="101"/>
      <c r="Z46" s="101"/>
      <c r="AA46" s="101"/>
      <c r="AB46" s="101"/>
      <c r="AC46" s="101"/>
      <c r="AD46" s="102"/>
      <c r="AE46" s="100" t="s">
        <v>58</v>
      </c>
      <c r="AF46" s="101"/>
      <c r="AG46" s="101"/>
      <c r="AH46" s="101"/>
      <c r="AI46" s="101"/>
      <c r="AJ46" s="101"/>
      <c r="AK46" s="101"/>
      <c r="AL46" s="101"/>
      <c r="AM46" s="101"/>
      <c r="AN46" s="102"/>
      <c r="AO46" s="100" t="s">
        <v>164</v>
      </c>
      <c r="AP46" s="101"/>
      <c r="AQ46" s="101"/>
      <c r="AR46" s="101"/>
      <c r="AS46" s="101"/>
      <c r="AT46" s="101"/>
      <c r="AU46" s="101"/>
      <c r="AV46" s="101"/>
      <c r="AW46" s="101"/>
      <c r="AX46" s="102"/>
      <c r="AY46" s="100" t="s">
        <v>59</v>
      </c>
      <c r="AZ46" s="101"/>
      <c r="BA46" s="101"/>
      <c r="BB46" s="101"/>
      <c r="BC46" s="101"/>
      <c r="BD46" s="101"/>
      <c r="BE46" s="101"/>
      <c r="BF46" s="101"/>
      <c r="BG46" s="101"/>
      <c r="BH46" s="102"/>
      <c r="BI46" s="91" t="s">
        <v>67</v>
      </c>
      <c r="BJ46" s="91"/>
      <c r="BK46" s="91"/>
      <c r="BL46" s="91"/>
      <c r="BM46" s="91"/>
      <c r="BN46" s="91"/>
      <c r="BO46" s="91"/>
      <c r="BP46" s="91"/>
      <c r="BQ46" s="91"/>
      <c r="BR46" s="91"/>
      <c r="BS46" s="91" t="s">
        <v>68</v>
      </c>
      <c r="BT46" s="91"/>
      <c r="BU46" s="91"/>
      <c r="BV46" s="91"/>
      <c r="BW46" s="91"/>
      <c r="BX46" s="91"/>
      <c r="BY46" s="91"/>
      <c r="BZ46" s="91"/>
      <c r="CA46" s="92" t="s">
        <v>69</v>
      </c>
      <c r="CB46" s="92"/>
      <c r="CC46" s="92"/>
      <c r="CD46" s="92"/>
      <c r="CE46" s="93">
        <v>0</v>
      </c>
      <c r="CF46" s="94"/>
      <c r="CG46" s="95"/>
      <c r="CH46" s="93">
        <f>CE46</f>
        <v>0</v>
      </c>
      <c r="CI46" s="94"/>
      <c r="CJ46" s="94"/>
      <c r="CK46" s="94"/>
      <c r="CL46" s="94"/>
      <c r="CM46" s="94"/>
      <c r="CN46" s="94"/>
      <c r="CO46" s="95"/>
      <c r="CP46" s="93">
        <f>CE46</f>
        <v>0</v>
      </c>
      <c r="CQ46" s="94"/>
      <c r="CR46" s="94"/>
      <c r="CS46" s="94"/>
      <c r="CT46" s="94"/>
      <c r="CU46" s="94"/>
      <c r="CV46" s="94"/>
      <c r="CW46" s="94"/>
      <c r="CX46" s="94"/>
      <c r="CY46" s="95"/>
      <c r="CZ46" s="96">
        <v>75</v>
      </c>
      <c r="DA46" s="96"/>
      <c r="DB46" s="96"/>
      <c r="DC46" s="96"/>
      <c r="DD46" s="96"/>
      <c r="DE46" s="96"/>
      <c r="DF46" s="96"/>
      <c r="DG46" s="96">
        <v>75</v>
      </c>
      <c r="DH46" s="96"/>
      <c r="DI46" s="96"/>
      <c r="DJ46" s="96"/>
      <c r="DK46" s="96"/>
      <c r="DL46" s="96"/>
      <c r="DM46" s="96"/>
      <c r="DN46" s="96">
        <v>75</v>
      </c>
      <c r="DO46" s="96"/>
      <c r="DP46" s="96"/>
      <c r="DQ46" s="96"/>
      <c r="DR46" s="96"/>
      <c r="DS46" s="96"/>
      <c r="DT46" s="96"/>
      <c r="DU46" s="31">
        <v>10</v>
      </c>
      <c r="DV46" s="32">
        <f>CE46*0.1</f>
        <v>0</v>
      </c>
    </row>
    <row r="47" spans="2:128" ht="60" customHeight="1">
      <c r="B47" s="97" t="str">
        <f>B27</f>
        <v>853211О.99.0.БВ19АА56000</v>
      </c>
      <c r="C47" s="98"/>
      <c r="D47" s="98"/>
      <c r="E47" s="98"/>
      <c r="F47" s="98"/>
      <c r="G47" s="98"/>
      <c r="H47" s="98"/>
      <c r="I47" s="98"/>
      <c r="J47" s="99"/>
      <c r="K47" s="100" t="s">
        <v>169</v>
      </c>
      <c r="L47" s="101"/>
      <c r="M47" s="101"/>
      <c r="N47" s="101"/>
      <c r="O47" s="101"/>
      <c r="P47" s="101"/>
      <c r="Q47" s="101"/>
      <c r="R47" s="101"/>
      <c r="S47" s="101"/>
      <c r="T47" s="102"/>
      <c r="U47" s="100" t="s">
        <v>163</v>
      </c>
      <c r="V47" s="101"/>
      <c r="W47" s="101"/>
      <c r="X47" s="101"/>
      <c r="Y47" s="101"/>
      <c r="Z47" s="101"/>
      <c r="AA47" s="101"/>
      <c r="AB47" s="101"/>
      <c r="AC47" s="101"/>
      <c r="AD47" s="102"/>
      <c r="AE47" s="100" t="s">
        <v>58</v>
      </c>
      <c r="AF47" s="101"/>
      <c r="AG47" s="101"/>
      <c r="AH47" s="101"/>
      <c r="AI47" s="101"/>
      <c r="AJ47" s="101"/>
      <c r="AK47" s="101"/>
      <c r="AL47" s="101"/>
      <c r="AM47" s="101"/>
      <c r="AN47" s="102"/>
      <c r="AO47" s="100" t="s">
        <v>164</v>
      </c>
      <c r="AP47" s="101"/>
      <c r="AQ47" s="101"/>
      <c r="AR47" s="101"/>
      <c r="AS47" s="101"/>
      <c r="AT47" s="101"/>
      <c r="AU47" s="101"/>
      <c r="AV47" s="101"/>
      <c r="AW47" s="101"/>
      <c r="AX47" s="102"/>
      <c r="AY47" s="100" t="s">
        <v>59</v>
      </c>
      <c r="AZ47" s="101"/>
      <c r="BA47" s="101"/>
      <c r="BB47" s="101"/>
      <c r="BC47" s="101"/>
      <c r="BD47" s="101"/>
      <c r="BE47" s="101"/>
      <c r="BF47" s="101"/>
      <c r="BG47" s="101"/>
      <c r="BH47" s="102"/>
      <c r="BI47" s="91" t="s">
        <v>67</v>
      </c>
      <c r="BJ47" s="91"/>
      <c r="BK47" s="91"/>
      <c r="BL47" s="91"/>
      <c r="BM47" s="91"/>
      <c r="BN47" s="91"/>
      <c r="BO47" s="91"/>
      <c r="BP47" s="91"/>
      <c r="BQ47" s="91"/>
      <c r="BR47" s="91"/>
      <c r="BS47" s="91" t="s">
        <v>68</v>
      </c>
      <c r="BT47" s="91"/>
      <c r="BU47" s="91"/>
      <c r="BV47" s="91"/>
      <c r="BW47" s="91"/>
      <c r="BX47" s="91"/>
      <c r="BY47" s="91"/>
      <c r="BZ47" s="91"/>
      <c r="CA47" s="92" t="s">
        <v>69</v>
      </c>
      <c r="CB47" s="92"/>
      <c r="CC47" s="92"/>
      <c r="CD47" s="92"/>
      <c r="CE47" s="93">
        <v>149</v>
      </c>
      <c r="CF47" s="94"/>
      <c r="CG47" s="95"/>
      <c r="CH47" s="93">
        <f>CE47</f>
        <v>149</v>
      </c>
      <c r="CI47" s="94"/>
      <c r="CJ47" s="94"/>
      <c r="CK47" s="94"/>
      <c r="CL47" s="94"/>
      <c r="CM47" s="94"/>
      <c r="CN47" s="94"/>
      <c r="CO47" s="95"/>
      <c r="CP47" s="93">
        <f>CE47</f>
        <v>149</v>
      </c>
      <c r="CQ47" s="94"/>
      <c r="CR47" s="94"/>
      <c r="CS47" s="94"/>
      <c r="CT47" s="94"/>
      <c r="CU47" s="94"/>
      <c r="CV47" s="94"/>
      <c r="CW47" s="94"/>
      <c r="CX47" s="94"/>
      <c r="CY47" s="95"/>
      <c r="CZ47" s="96">
        <v>75</v>
      </c>
      <c r="DA47" s="96"/>
      <c r="DB47" s="96"/>
      <c r="DC47" s="96"/>
      <c r="DD47" s="96"/>
      <c r="DE47" s="96"/>
      <c r="DF47" s="96"/>
      <c r="DG47" s="96">
        <v>75</v>
      </c>
      <c r="DH47" s="96"/>
      <c r="DI47" s="96"/>
      <c r="DJ47" s="96"/>
      <c r="DK47" s="96"/>
      <c r="DL47" s="96"/>
      <c r="DM47" s="96"/>
      <c r="DN47" s="96">
        <v>75</v>
      </c>
      <c r="DO47" s="96"/>
      <c r="DP47" s="96"/>
      <c r="DQ47" s="96"/>
      <c r="DR47" s="96"/>
      <c r="DS47" s="96"/>
      <c r="DT47" s="96"/>
      <c r="DU47" s="31">
        <v>10</v>
      </c>
      <c r="DV47" s="32">
        <f>CE47*0.1</f>
        <v>14.9</v>
      </c>
      <c r="DW47" s="40">
        <f>CE46+CE47</f>
        <v>149</v>
      </c>
      <c r="DX47" s="41">
        <f>CE46+CE47+CE48</f>
        <v>164</v>
      </c>
    </row>
    <row r="48" spans="2:128" ht="60" customHeight="1">
      <c r="B48" s="97" t="str">
        <f>B31</f>
        <v>853211О.99.0.БВ19АА14000</v>
      </c>
      <c r="C48" s="98"/>
      <c r="D48" s="98"/>
      <c r="E48" s="98"/>
      <c r="F48" s="98"/>
      <c r="G48" s="98"/>
      <c r="H48" s="98"/>
      <c r="I48" s="98"/>
      <c r="J48" s="99"/>
      <c r="K48" s="100" t="str">
        <f>K31</f>
        <v>физические лица льготных категорий, определяемых учредителем</v>
      </c>
      <c r="L48" s="101"/>
      <c r="M48" s="101"/>
      <c r="N48" s="101"/>
      <c r="O48" s="101"/>
      <c r="P48" s="101"/>
      <c r="Q48" s="101"/>
      <c r="R48" s="101"/>
      <c r="S48" s="101"/>
      <c r="T48" s="102"/>
      <c r="U48" s="100" t="s">
        <v>163</v>
      </c>
      <c r="V48" s="101"/>
      <c r="W48" s="101"/>
      <c r="X48" s="101"/>
      <c r="Y48" s="101"/>
      <c r="Z48" s="101"/>
      <c r="AA48" s="101"/>
      <c r="AB48" s="101"/>
      <c r="AC48" s="101"/>
      <c r="AD48" s="102"/>
      <c r="AE48" s="100" t="s">
        <v>58</v>
      </c>
      <c r="AF48" s="101"/>
      <c r="AG48" s="101"/>
      <c r="AH48" s="101"/>
      <c r="AI48" s="101"/>
      <c r="AJ48" s="101"/>
      <c r="AK48" s="101"/>
      <c r="AL48" s="101"/>
      <c r="AM48" s="101"/>
      <c r="AN48" s="102"/>
      <c r="AO48" s="100" t="s">
        <v>164</v>
      </c>
      <c r="AP48" s="101"/>
      <c r="AQ48" s="101"/>
      <c r="AR48" s="101"/>
      <c r="AS48" s="101"/>
      <c r="AT48" s="101"/>
      <c r="AU48" s="101"/>
      <c r="AV48" s="101"/>
      <c r="AW48" s="101"/>
      <c r="AX48" s="102"/>
      <c r="AY48" s="100" t="s">
        <v>59</v>
      </c>
      <c r="AZ48" s="101"/>
      <c r="BA48" s="101"/>
      <c r="BB48" s="101"/>
      <c r="BC48" s="101"/>
      <c r="BD48" s="101"/>
      <c r="BE48" s="101"/>
      <c r="BF48" s="101"/>
      <c r="BG48" s="101"/>
      <c r="BH48" s="102"/>
      <c r="BI48" s="91" t="s">
        <v>67</v>
      </c>
      <c r="BJ48" s="91"/>
      <c r="BK48" s="91"/>
      <c r="BL48" s="91"/>
      <c r="BM48" s="91"/>
      <c r="BN48" s="91"/>
      <c r="BO48" s="91"/>
      <c r="BP48" s="91"/>
      <c r="BQ48" s="91"/>
      <c r="BR48" s="91"/>
      <c r="BS48" s="91" t="s">
        <v>68</v>
      </c>
      <c r="BT48" s="91"/>
      <c r="BU48" s="91"/>
      <c r="BV48" s="91"/>
      <c r="BW48" s="91"/>
      <c r="BX48" s="91"/>
      <c r="BY48" s="91"/>
      <c r="BZ48" s="91"/>
      <c r="CA48" s="92" t="s">
        <v>69</v>
      </c>
      <c r="CB48" s="92"/>
      <c r="CC48" s="92"/>
      <c r="CD48" s="92"/>
      <c r="CE48" s="93">
        <v>15</v>
      </c>
      <c r="CF48" s="94"/>
      <c r="CG48" s="95"/>
      <c r="CH48" s="93">
        <f>CE48</f>
        <v>15</v>
      </c>
      <c r="CI48" s="94"/>
      <c r="CJ48" s="94"/>
      <c r="CK48" s="94"/>
      <c r="CL48" s="94"/>
      <c r="CM48" s="94"/>
      <c r="CN48" s="94"/>
      <c r="CO48" s="95"/>
      <c r="CP48" s="93">
        <f>CE48</f>
        <v>15</v>
      </c>
      <c r="CQ48" s="94"/>
      <c r="CR48" s="94"/>
      <c r="CS48" s="94"/>
      <c r="CT48" s="94"/>
      <c r="CU48" s="94"/>
      <c r="CV48" s="94"/>
      <c r="CW48" s="94"/>
      <c r="CX48" s="94"/>
      <c r="CY48" s="95"/>
      <c r="CZ48" s="96">
        <v>0</v>
      </c>
      <c r="DA48" s="96"/>
      <c r="DB48" s="96"/>
      <c r="DC48" s="96"/>
      <c r="DD48" s="96"/>
      <c r="DE48" s="96"/>
      <c r="DF48" s="96"/>
      <c r="DG48" s="96">
        <v>0</v>
      </c>
      <c r="DH48" s="96"/>
      <c r="DI48" s="96"/>
      <c r="DJ48" s="96"/>
      <c r="DK48" s="96"/>
      <c r="DL48" s="96"/>
      <c r="DM48" s="96"/>
      <c r="DN48" s="96">
        <v>0</v>
      </c>
      <c r="DO48" s="96"/>
      <c r="DP48" s="96"/>
      <c r="DQ48" s="96"/>
      <c r="DR48" s="96"/>
      <c r="DS48" s="96"/>
      <c r="DT48" s="96"/>
      <c r="DU48" s="31">
        <v>10</v>
      </c>
      <c r="DV48" s="32">
        <f>CE48*0.1</f>
        <v>1.5</v>
      </c>
      <c r="DX48" s="47"/>
    </row>
    <row r="49" ht="12.75" customHeight="1"/>
    <row r="50" spans="2:124" ht="15.75">
      <c r="B50" s="4" t="s">
        <v>25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6" ht="12.75">
      <c r="B51" s="186" t="s">
        <v>27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8"/>
      <c r="S51" s="186" t="s">
        <v>28</v>
      </c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8"/>
      <c r="AN51" s="187" t="s">
        <v>29</v>
      </c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8"/>
      <c r="AZ51" s="187" t="s">
        <v>13</v>
      </c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8"/>
      <c r="BL51" s="129" t="s">
        <v>16</v>
      </c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</row>
    <row r="52" spans="2:126" ht="12.75">
      <c r="B52" s="128">
        <v>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>
        <v>2</v>
      </c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>
        <v>3</v>
      </c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>
        <v>4</v>
      </c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>
        <v>5</v>
      </c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</row>
    <row r="53" spans="2:126" ht="24.75" customHeight="1">
      <c r="B53" s="189" t="s">
        <v>149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 t="s">
        <v>150</v>
      </c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90" t="s">
        <v>171</v>
      </c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 t="s">
        <v>170</v>
      </c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27" t="s">
        <v>172</v>
      </c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4" t="s">
        <v>124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42.75" customHeight="1">
      <c r="B57" s="191" t="s">
        <v>136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</row>
    <row r="58" spans="2:124" ht="12.75">
      <c r="B58" s="193" t="s">
        <v>30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4" t="s">
        <v>125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12.75">
      <c r="B61" s="129" t="s">
        <v>31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 t="s">
        <v>32</v>
      </c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 t="s">
        <v>33</v>
      </c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</row>
    <row r="62" spans="2:124" ht="12.75">
      <c r="B62" s="128">
        <v>1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>
        <v>2</v>
      </c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>
        <v>3</v>
      </c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</row>
    <row r="63" spans="2:124" ht="65.25" customHeight="1">
      <c r="B63" s="91" t="s">
        <v>70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 t="s">
        <v>71</v>
      </c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 t="s">
        <v>72</v>
      </c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</row>
    <row r="64" spans="2:124" ht="17.25" customHeight="1">
      <c r="B64" s="91" t="s">
        <v>73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 t="s">
        <v>74</v>
      </c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 t="s">
        <v>75</v>
      </c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</row>
    <row r="65" spans="2:124" ht="12.75">
      <c r="B65" s="91" t="s">
        <v>76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 t="s">
        <v>77</v>
      </c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 t="s">
        <v>78</v>
      </c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</row>
    <row r="66" spans="2:124" ht="119.25" customHeight="1">
      <c r="B66" s="91" t="s">
        <v>79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196" t="s">
        <v>80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 t="s">
        <v>81</v>
      </c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</row>
    <row r="67" spans="2:124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2:124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30" t="s">
        <v>6</v>
      </c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"/>
      <c r="BG68" s="131">
        <v>2</v>
      </c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2:124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5"/>
      <c r="DJ70" s="1"/>
      <c r="DK70" s="3" t="s">
        <v>7</v>
      </c>
      <c r="DL70" s="1"/>
      <c r="DM70" s="132" t="s">
        <v>142</v>
      </c>
      <c r="DN70" s="133"/>
      <c r="DO70" s="133"/>
      <c r="DP70" s="133"/>
      <c r="DQ70" s="133"/>
      <c r="DR70" s="133"/>
      <c r="DS70" s="133"/>
      <c r="DT70" s="134"/>
    </row>
    <row r="71" spans="2:124" ht="15.75">
      <c r="B71" s="194" t="s">
        <v>82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5"/>
      <c r="DJ71" s="1"/>
      <c r="DK71" s="3" t="s">
        <v>8</v>
      </c>
      <c r="DL71" s="1"/>
      <c r="DM71" s="135"/>
      <c r="DN71" s="136"/>
      <c r="DO71" s="136"/>
      <c r="DP71" s="136"/>
      <c r="DQ71" s="136"/>
      <c r="DR71" s="136"/>
      <c r="DS71" s="136"/>
      <c r="DT71" s="137"/>
    </row>
    <row r="72" spans="2:124" ht="15.75"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2" t="s">
        <v>9</v>
      </c>
      <c r="DL72" s="1"/>
      <c r="DM72" s="138"/>
      <c r="DN72" s="139"/>
      <c r="DO72" s="139"/>
      <c r="DP72" s="139"/>
      <c r="DQ72" s="139"/>
      <c r="DR72" s="139"/>
      <c r="DS72" s="139"/>
      <c r="DT72" s="140"/>
    </row>
    <row r="73" spans="2:110" ht="15.75">
      <c r="B73" s="4" t="s">
        <v>116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24" ht="15.75">
      <c r="B74" s="143" t="s">
        <v>83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2:124" ht="15.75">
      <c r="B75" s="4" t="s">
        <v>117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2:124" ht="15.75">
      <c r="B76" s="4" t="s">
        <v>118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2:126" ht="12.75" customHeight="1">
      <c r="B77" s="144" t="s">
        <v>10</v>
      </c>
      <c r="C77" s="145"/>
      <c r="D77" s="145"/>
      <c r="E77" s="145"/>
      <c r="F77" s="145"/>
      <c r="G77" s="145"/>
      <c r="H77" s="145"/>
      <c r="I77" s="145"/>
      <c r="J77" s="146"/>
      <c r="K77" s="144" t="s">
        <v>11</v>
      </c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6"/>
      <c r="AX77" s="144" t="s">
        <v>11</v>
      </c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6"/>
      <c r="BX77" s="179" t="str">
        <f>BX13</f>
        <v>Показатель качества муниципальной услуги</v>
      </c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47" t="s">
        <v>12</v>
      </c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9"/>
      <c r="DU77" s="211" t="s">
        <v>152</v>
      </c>
      <c r="DV77" s="211"/>
    </row>
    <row r="78" spans="2:126" ht="12.75">
      <c r="B78" s="156" t="s">
        <v>13</v>
      </c>
      <c r="C78" s="157"/>
      <c r="D78" s="157"/>
      <c r="E78" s="157"/>
      <c r="F78" s="157"/>
      <c r="G78" s="157"/>
      <c r="H78" s="157"/>
      <c r="I78" s="157"/>
      <c r="J78" s="158"/>
      <c r="K78" s="156" t="s">
        <v>119</v>
      </c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8"/>
      <c r="AX78" s="156" t="s">
        <v>14</v>
      </c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8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50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2"/>
      <c r="DU78" s="211"/>
      <c r="DV78" s="211"/>
    </row>
    <row r="79" spans="2:126" ht="12.75">
      <c r="B79" s="156" t="s">
        <v>15</v>
      </c>
      <c r="C79" s="157"/>
      <c r="D79" s="157"/>
      <c r="E79" s="157"/>
      <c r="F79" s="157"/>
      <c r="G79" s="157"/>
      <c r="H79" s="157"/>
      <c r="I79" s="157"/>
      <c r="J79" s="158"/>
      <c r="K79" s="156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8"/>
      <c r="AX79" s="156" t="s">
        <v>120</v>
      </c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8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50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2"/>
      <c r="DU79" s="211"/>
      <c r="DV79" s="211"/>
    </row>
    <row r="80" spans="2:126" ht="12.75">
      <c r="B80" s="156" t="s">
        <v>17</v>
      </c>
      <c r="C80" s="157"/>
      <c r="D80" s="157"/>
      <c r="E80" s="157"/>
      <c r="F80" s="157"/>
      <c r="G80" s="157"/>
      <c r="H80" s="157"/>
      <c r="I80" s="157"/>
      <c r="J80" s="158"/>
      <c r="K80" s="156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8"/>
      <c r="AX80" s="156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8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50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2"/>
      <c r="DU80" s="211"/>
      <c r="DV80" s="211"/>
    </row>
    <row r="81" spans="2:126" ht="12.75">
      <c r="B81" s="156"/>
      <c r="C81" s="157"/>
      <c r="D81" s="157"/>
      <c r="E81" s="157"/>
      <c r="F81" s="157"/>
      <c r="G81" s="157"/>
      <c r="H81" s="157"/>
      <c r="I81" s="157"/>
      <c r="J81" s="158"/>
      <c r="K81" s="156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8"/>
      <c r="AX81" s="156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8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50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2"/>
      <c r="DU81" s="211"/>
      <c r="DV81" s="211"/>
    </row>
    <row r="82" spans="2:126" ht="12.75">
      <c r="B82" s="156"/>
      <c r="C82" s="157"/>
      <c r="D82" s="157"/>
      <c r="E82" s="157"/>
      <c r="F82" s="157"/>
      <c r="G82" s="157"/>
      <c r="H82" s="157"/>
      <c r="I82" s="157"/>
      <c r="J82" s="158"/>
      <c r="K82" s="175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7"/>
      <c r="AX82" s="175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7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53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5"/>
      <c r="DU82" s="211"/>
      <c r="DV82" s="211"/>
    </row>
    <row r="83" spans="2:126" ht="75.75" customHeight="1">
      <c r="B83" s="156"/>
      <c r="C83" s="157"/>
      <c r="D83" s="157"/>
      <c r="E83" s="157"/>
      <c r="F83" s="157"/>
      <c r="G83" s="157"/>
      <c r="H83" s="157"/>
      <c r="I83" s="157"/>
      <c r="J83" s="158"/>
      <c r="K83" s="6"/>
      <c r="L83" s="159" t="s">
        <v>54</v>
      </c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38"/>
      <c r="X83" s="39"/>
      <c r="Y83" s="159" t="s">
        <v>55</v>
      </c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38"/>
      <c r="AK83" s="3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38"/>
      <c r="AX83" s="39"/>
      <c r="AY83" s="159" t="s">
        <v>57</v>
      </c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7"/>
      <c r="BK83" s="6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7"/>
      <c r="BX83" s="198" t="str">
        <f>BX19</f>
        <v>наименование показателя</v>
      </c>
      <c r="BY83" s="199"/>
      <c r="BZ83" s="199"/>
      <c r="CA83" s="199"/>
      <c r="CB83" s="199"/>
      <c r="CC83" s="199"/>
      <c r="CD83" s="199"/>
      <c r="CE83" s="199"/>
      <c r="CF83" s="199"/>
      <c r="CG83" s="199"/>
      <c r="CH83" s="200"/>
      <c r="CI83" s="198" t="str">
        <f>CI19</f>
        <v>единица измерения по ОКЕИ</v>
      </c>
      <c r="CJ83" s="199"/>
      <c r="CK83" s="199"/>
      <c r="CL83" s="199"/>
      <c r="CM83" s="199"/>
      <c r="CN83" s="199"/>
      <c r="CO83" s="199"/>
      <c r="CP83" s="199"/>
      <c r="CQ83" s="199"/>
      <c r="CR83" s="200"/>
      <c r="CS83" s="150" t="s">
        <v>18</v>
      </c>
      <c r="CT83" s="151"/>
      <c r="CU83" s="151"/>
      <c r="CV83" s="152"/>
      <c r="CW83" s="147" t="str">
        <f>CZ42</f>
        <v>2021 год</v>
      </c>
      <c r="CX83" s="148"/>
      <c r="CY83" s="148"/>
      <c r="CZ83" s="148"/>
      <c r="DA83" s="148"/>
      <c r="DB83" s="148"/>
      <c r="DC83" s="148"/>
      <c r="DD83" s="148"/>
      <c r="DE83" s="147" t="str">
        <f>DG42</f>
        <v>2022 год</v>
      </c>
      <c r="DF83" s="148"/>
      <c r="DG83" s="148"/>
      <c r="DH83" s="148"/>
      <c r="DI83" s="148"/>
      <c r="DJ83" s="148"/>
      <c r="DK83" s="148"/>
      <c r="DL83" s="149"/>
      <c r="DM83" s="148" t="str">
        <f>DN42</f>
        <v>2023 год</v>
      </c>
      <c r="DN83" s="148"/>
      <c r="DO83" s="148"/>
      <c r="DP83" s="148"/>
      <c r="DQ83" s="148"/>
      <c r="DR83" s="148"/>
      <c r="DS83" s="148"/>
      <c r="DT83" s="149"/>
      <c r="DU83" s="212" t="s">
        <v>153</v>
      </c>
      <c r="DV83" s="212" t="s">
        <v>154</v>
      </c>
    </row>
    <row r="84" spans="2:126" ht="12.75">
      <c r="B84" s="163"/>
      <c r="C84" s="164"/>
      <c r="D84" s="164"/>
      <c r="E84" s="164"/>
      <c r="F84" s="164"/>
      <c r="G84" s="164"/>
      <c r="H84" s="164"/>
      <c r="I84" s="164"/>
      <c r="J84" s="165"/>
      <c r="K84" s="166" t="s">
        <v>19</v>
      </c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8"/>
      <c r="X84" s="166" t="s">
        <v>19</v>
      </c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8"/>
      <c r="AK84" s="166" t="s">
        <v>19</v>
      </c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8"/>
      <c r="AX84" s="166" t="s">
        <v>19</v>
      </c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8"/>
      <c r="BK84" s="166" t="s">
        <v>19</v>
      </c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8"/>
      <c r="BX84" s="163"/>
      <c r="BY84" s="164"/>
      <c r="BZ84" s="164"/>
      <c r="CA84" s="164"/>
      <c r="CB84" s="164"/>
      <c r="CC84" s="164"/>
      <c r="CD84" s="164"/>
      <c r="CE84" s="164"/>
      <c r="CF84" s="164"/>
      <c r="CG84" s="164"/>
      <c r="CH84" s="165"/>
      <c r="CI84" s="163"/>
      <c r="CJ84" s="164"/>
      <c r="CK84" s="164"/>
      <c r="CL84" s="164"/>
      <c r="CM84" s="164"/>
      <c r="CN84" s="164"/>
      <c r="CO84" s="164"/>
      <c r="CP84" s="164"/>
      <c r="CQ84" s="164"/>
      <c r="CR84" s="165"/>
      <c r="CS84" s="163"/>
      <c r="CT84" s="164"/>
      <c r="CU84" s="164"/>
      <c r="CV84" s="165"/>
      <c r="CW84" s="163"/>
      <c r="CX84" s="164"/>
      <c r="CY84" s="164"/>
      <c r="CZ84" s="164"/>
      <c r="DA84" s="164"/>
      <c r="DB84" s="164"/>
      <c r="DC84" s="164"/>
      <c r="DD84" s="164"/>
      <c r="DE84" s="163"/>
      <c r="DF84" s="164"/>
      <c r="DG84" s="164"/>
      <c r="DH84" s="164"/>
      <c r="DI84" s="164"/>
      <c r="DJ84" s="164"/>
      <c r="DK84" s="164"/>
      <c r="DL84" s="165"/>
      <c r="DM84" s="164"/>
      <c r="DN84" s="164"/>
      <c r="DO84" s="164"/>
      <c r="DP84" s="164"/>
      <c r="DQ84" s="164"/>
      <c r="DR84" s="164"/>
      <c r="DS84" s="164"/>
      <c r="DT84" s="165"/>
      <c r="DU84" s="213"/>
      <c r="DV84" s="213"/>
    </row>
    <row r="85" spans="2:126" ht="12.75">
      <c r="B85" s="172"/>
      <c r="C85" s="173"/>
      <c r="D85" s="173"/>
      <c r="E85" s="173"/>
      <c r="F85" s="173"/>
      <c r="G85" s="173"/>
      <c r="H85" s="173"/>
      <c r="I85" s="173"/>
      <c r="J85" s="174"/>
      <c r="K85" s="169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1"/>
      <c r="X85" s="169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1"/>
      <c r="AK85" s="169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1"/>
      <c r="AX85" s="169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1"/>
      <c r="BK85" s="169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1"/>
      <c r="BX85" s="172"/>
      <c r="BY85" s="173"/>
      <c r="BZ85" s="173"/>
      <c r="CA85" s="173"/>
      <c r="CB85" s="173"/>
      <c r="CC85" s="173"/>
      <c r="CD85" s="173"/>
      <c r="CE85" s="173"/>
      <c r="CF85" s="173"/>
      <c r="CG85" s="173"/>
      <c r="CH85" s="174"/>
      <c r="CI85" s="172"/>
      <c r="CJ85" s="173"/>
      <c r="CK85" s="173"/>
      <c r="CL85" s="173"/>
      <c r="CM85" s="173"/>
      <c r="CN85" s="173"/>
      <c r="CO85" s="173"/>
      <c r="CP85" s="173"/>
      <c r="CQ85" s="173"/>
      <c r="CR85" s="174"/>
      <c r="CS85" s="172"/>
      <c r="CT85" s="173"/>
      <c r="CU85" s="173"/>
      <c r="CV85" s="174"/>
      <c r="CW85" s="172"/>
      <c r="CX85" s="173"/>
      <c r="CY85" s="173"/>
      <c r="CZ85" s="173"/>
      <c r="DA85" s="173"/>
      <c r="DB85" s="173"/>
      <c r="DC85" s="173"/>
      <c r="DD85" s="173"/>
      <c r="DE85" s="172"/>
      <c r="DF85" s="173"/>
      <c r="DG85" s="173"/>
      <c r="DH85" s="173"/>
      <c r="DI85" s="173"/>
      <c r="DJ85" s="173"/>
      <c r="DK85" s="173"/>
      <c r="DL85" s="174"/>
      <c r="DM85" s="173"/>
      <c r="DN85" s="173"/>
      <c r="DO85" s="173"/>
      <c r="DP85" s="173"/>
      <c r="DQ85" s="173"/>
      <c r="DR85" s="173"/>
      <c r="DS85" s="173"/>
      <c r="DT85" s="174"/>
      <c r="DU85" s="214"/>
      <c r="DV85" s="214"/>
    </row>
    <row r="86" spans="2:126" ht="12.75">
      <c r="B86" s="128">
        <v>1</v>
      </c>
      <c r="C86" s="128"/>
      <c r="D86" s="128"/>
      <c r="E86" s="128"/>
      <c r="F86" s="128"/>
      <c r="G86" s="128"/>
      <c r="H86" s="128"/>
      <c r="I86" s="128"/>
      <c r="J86" s="128"/>
      <c r="K86" s="128">
        <v>2</v>
      </c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>
        <v>3</v>
      </c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>
        <v>4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>
        <v>5</v>
      </c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>
        <v>6</v>
      </c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>
        <v>7</v>
      </c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>
        <v>8</v>
      </c>
      <c r="CJ86" s="128"/>
      <c r="CK86" s="128"/>
      <c r="CL86" s="128"/>
      <c r="CM86" s="128"/>
      <c r="CN86" s="128"/>
      <c r="CO86" s="128"/>
      <c r="CP86" s="128"/>
      <c r="CQ86" s="128"/>
      <c r="CR86" s="128"/>
      <c r="CS86" s="128">
        <v>9</v>
      </c>
      <c r="CT86" s="128"/>
      <c r="CU86" s="128"/>
      <c r="CV86" s="128"/>
      <c r="CW86" s="128">
        <v>10</v>
      </c>
      <c r="CX86" s="128"/>
      <c r="CY86" s="128"/>
      <c r="CZ86" s="128"/>
      <c r="DA86" s="128"/>
      <c r="DB86" s="128"/>
      <c r="DC86" s="128"/>
      <c r="DD86" s="128"/>
      <c r="DE86" s="128">
        <v>11</v>
      </c>
      <c r="DF86" s="128"/>
      <c r="DG86" s="128"/>
      <c r="DH86" s="128"/>
      <c r="DI86" s="128"/>
      <c r="DJ86" s="128"/>
      <c r="DK86" s="128"/>
      <c r="DL86" s="128"/>
      <c r="DM86" s="128">
        <v>12</v>
      </c>
      <c r="DN86" s="128"/>
      <c r="DO86" s="128"/>
      <c r="DP86" s="128"/>
      <c r="DQ86" s="128"/>
      <c r="DR86" s="128"/>
      <c r="DS86" s="128"/>
      <c r="DT86" s="128"/>
      <c r="DU86" s="26">
        <v>13</v>
      </c>
      <c r="DV86" s="27">
        <v>14</v>
      </c>
    </row>
    <row r="87" spans="2:126" ht="19.5" customHeight="1">
      <c r="B87" s="109" t="s">
        <v>145</v>
      </c>
      <c r="C87" s="110"/>
      <c r="D87" s="110"/>
      <c r="E87" s="110"/>
      <c r="F87" s="110"/>
      <c r="G87" s="110"/>
      <c r="H87" s="110"/>
      <c r="I87" s="110"/>
      <c r="J87" s="111"/>
      <c r="K87" s="118" t="s">
        <v>84</v>
      </c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0"/>
      <c r="X87" s="118" t="s">
        <v>162</v>
      </c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20"/>
      <c r="AK87" s="118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20"/>
      <c r="AX87" s="118" t="s">
        <v>59</v>
      </c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20"/>
      <c r="BK87" s="118" t="s">
        <v>164</v>
      </c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20"/>
      <c r="BX87" s="106" t="s">
        <v>60</v>
      </c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91" t="s">
        <v>61</v>
      </c>
      <c r="CJ87" s="91"/>
      <c r="CK87" s="91"/>
      <c r="CL87" s="91"/>
      <c r="CM87" s="91"/>
      <c r="CN87" s="91"/>
      <c r="CO87" s="91"/>
      <c r="CP87" s="91"/>
      <c r="CQ87" s="91"/>
      <c r="CR87" s="91"/>
      <c r="CS87" s="92" t="s">
        <v>49</v>
      </c>
      <c r="CT87" s="92"/>
      <c r="CU87" s="92"/>
      <c r="CV87" s="92"/>
      <c r="CW87" s="108">
        <v>90</v>
      </c>
      <c r="CX87" s="108"/>
      <c r="CY87" s="108"/>
      <c r="CZ87" s="108"/>
      <c r="DA87" s="108"/>
      <c r="DB87" s="108"/>
      <c r="DC87" s="108"/>
      <c r="DD87" s="108"/>
      <c r="DE87" s="108">
        <v>90</v>
      </c>
      <c r="DF87" s="108"/>
      <c r="DG87" s="108"/>
      <c r="DH87" s="108"/>
      <c r="DI87" s="108"/>
      <c r="DJ87" s="108"/>
      <c r="DK87" s="108"/>
      <c r="DL87" s="108"/>
      <c r="DM87" s="108">
        <v>90</v>
      </c>
      <c r="DN87" s="108"/>
      <c r="DO87" s="108"/>
      <c r="DP87" s="108"/>
      <c r="DQ87" s="108"/>
      <c r="DR87" s="108"/>
      <c r="DS87" s="108"/>
      <c r="DT87" s="108"/>
      <c r="DU87" s="30">
        <v>10</v>
      </c>
      <c r="DV87" s="30"/>
    </row>
    <row r="88" spans="2:126" ht="48" customHeight="1">
      <c r="B88" s="112"/>
      <c r="C88" s="113"/>
      <c r="D88" s="113"/>
      <c r="E88" s="113"/>
      <c r="F88" s="113"/>
      <c r="G88" s="113"/>
      <c r="H88" s="113"/>
      <c r="I88" s="113"/>
      <c r="J88" s="114"/>
      <c r="K88" s="121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3"/>
      <c r="X88" s="121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3"/>
      <c r="AK88" s="121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3"/>
      <c r="AX88" s="121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3"/>
      <c r="BK88" s="121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3"/>
      <c r="BX88" s="106" t="s">
        <v>85</v>
      </c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91" t="s">
        <v>61</v>
      </c>
      <c r="CJ88" s="91"/>
      <c r="CK88" s="91"/>
      <c r="CL88" s="91"/>
      <c r="CM88" s="91"/>
      <c r="CN88" s="91"/>
      <c r="CO88" s="91"/>
      <c r="CP88" s="91"/>
      <c r="CQ88" s="91"/>
      <c r="CR88" s="91"/>
      <c r="CS88" s="92" t="s">
        <v>49</v>
      </c>
      <c r="CT88" s="92"/>
      <c r="CU88" s="92"/>
      <c r="CV88" s="92"/>
      <c r="CW88" s="108">
        <v>60</v>
      </c>
      <c r="CX88" s="108"/>
      <c r="CY88" s="108"/>
      <c r="CZ88" s="108"/>
      <c r="DA88" s="108"/>
      <c r="DB88" s="108"/>
      <c r="DC88" s="108"/>
      <c r="DD88" s="108"/>
      <c r="DE88" s="108">
        <f>CW88</f>
        <v>60</v>
      </c>
      <c r="DF88" s="108"/>
      <c r="DG88" s="108"/>
      <c r="DH88" s="108"/>
      <c r="DI88" s="108"/>
      <c r="DJ88" s="108"/>
      <c r="DK88" s="108"/>
      <c r="DL88" s="108"/>
      <c r="DM88" s="108">
        <f>DE88</f>
        <v>60</v>
      </c>
      <c r="DN88" s="108"/>
      <c r="DO88" s="108"/>
      <c r="DP88" s="108"/>
      <c r="DQ88" s="108"/>
      <c r="DR88" s="108"/>
      <c r="DS88" s="108"/>
      <c r="DT88" s="108"/>
      <c r="DU88" s="46">
        <v>10</v>
      </c>
      <c r="DV88" s="28"/>
    </row>
    <row r="89" spans="2:126" ht="63.75" customHeight="1">
      <c r="B89" s="112"/>
      <c r="C89" s="113"/>
      <c r="D89" s="113"/>
      <c r="E89" s="113"/>
      <c r="F89" s="113"/>
      <c r="G89" s="113"/>
      <c r="H89" s="113"/>
      <c r="I89" s="113"/>
      <c r="J89" s="114"/>
      <c r="K89" s="121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3"/>
      <c r="X89" s="121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3"/>
      <c r="AK89" s="121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3"/>
      <c r="AX89" s="121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3"/>
      <c r="BK89" s="121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3"/>
      <c r="BX89" s="106" t="s">
        <v>86</v>
      </c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91" t="s">
        <v>61</v>
      </c>
      <c r="CJ89" s="91"/>
      <c r="CK89" s="91"/>
      <c r="CL89" s="91"/>
      <c r="CM89" s="91"/>
      <c r="CN89" s="91"/>
      <c r="CO89" s="91"/>
      <c r="CP89" s="91"/>
      <c r="CQ89" s="91"/>
      <c r="CR89" s="91"/>
      <c r="CS89" s="92" t="s">
        <v>49</v>
      </c>
      <c r="CT89" s="92"/>
      <c r="CU89" s="92"/>
      <c r="CV89" s="92"/>
      <c r="CW89" s="108">
        <v>40</v>
      </c>
      <c r="CX89" s="108"/>
      <c r="CY89" s="108"/>
      <c r="CZ89" s="108"/>
      <c r="DA89" s="108"/>
      <c r="DB89" s="108"/>
      <c r="DC89" s="108"/>
      <c r="DD89" s="108"/>
      <c r="DE89" s="108">
        <f>CW89</f>
        <v>40</v>
      </c>
      <c r="DF89" s="108"/>
      <c r="DG89" s="108"/>
      <c r="DH89" s="108"/>
      <c r="DI89" s="108"/>
      <c r="DJ89" s="108"/>
      <c r="DK89" s="108"/>
      <c r="DL89" s="108"/>
      <c r="DM89" s="108">
        <f>DE89</f>
        <v>40</v>
      </c>
      <c r="DN89" s="108"/>
      <c r="DO89" s="108"/>
      <c r="DP89" s="108"/>
      <c r="DQ89" s="108"/>
      <c r="DR89" s="108"/>
      <c r="DS89" s="108"/>
      <c r="DT89" s="108"/>
      <c r="DU89" s="29">
        <v>10</v>
      </c>
      <c r="DV89" s="29"/>
    </row>
    <row r="90" spans="2:126" ht="80.25" customHeight="1">
      <c r="B90" s="112"/>
      <c r="C90" s="113"/>
      <c r="D90" s="113"/>
      <c r="E90" s="113"/>
      <c r="F90" s="113"/>
      <c r="G90" s="113"/>
      <c r="H90" s="113"/>
      <c r="I90" s="113"/>
      <c r="J90" s="114"/>
      <c r="K90" s="121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3"/>
      <c r="X90" s="121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3"/>
      <c r="AK90" s="121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3"/>
      <c r="AX90" s="121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3"/>
      <c r="BK90" s="121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3"/>
      <c r="BX90" s="106" t="s">
        <v>87</v>
      </c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91" t="s">
        <v>63</v>
      </c>
      <c r="CJ90" s="91"/>
      <c r="CK90" s="91"/>
      <c r="CL90" s="91"/>
      <c r="CM90" s="91"/>
      <c r="CN90" s="91"/>
      <c r="CO90" s="91"/>
      <c r="CP90" s="91"/>
      <c r="CQ90" s="91"/>
      <c r="CR90" s="91"/>
      <c r="CS90" s="92" t="s">
        <v>49</v>
      </c>
      <c r="CT90" s="92"/>
      <c r="CU90" s="92"/>
      <c r="CV90" s="92"/>
      <c r="CW90" s="108">
        <v>0</v>
      </c>
      <c r="CX90" s="108"/>
      <c r="CY90" s="108"/>
      <c r="CZ90" s="108"/>
      <c r="DA90" s="108"/>
      <c r="DB90" s="108"/>
      <c r="DC90" s="108"/>
      <c r="DD90" s="108"/>
      <c r="DE90" s="108">
        <v>0</v>
      </c>
      <c r="DF90" s="108"/>
      <c r="DG90" s="108"/>
      <c r="DH90" s="108"/>
      <c r="DI90" s="108"/>
      <c r="DJ90" s="108"/>
      <c r="DK90" s="108"/>
      <c r="DL90" s="108"/>
      <c r="DM90" s="108">
        <v>0</v>
      </c>
      <c r="DN90" s="108"/>
      <c r="DO90" s="108"/>
      <c r="DP90" s="108"/>
      <c r="DQ90" s="108"/>
      <c r="DR90" s="108"/>
      <c r="DS90" s="108"/>
      <c r="DT90" s="108"/>
      <c r="DU90" s="30">
        <v>10</v>
      </c>
      <c r="DV90" s="30"/>
    </row>
    <row r="91" spans="2:126" ht="33" customHeight="1">
      <c r="B91" s="115"/>
      <c r="C91" s="116"/>
      <c r="D91" s="116"/>
      <c r="E91" s="116"/>
      <c r="F91" s="116"/>
      <c r="G91" s="116"/>
      <c r="H91" s="116"/>
      <c r="I91" s="116"/>
      <c r="J91" s="117"/>
      <c r="K91" s="124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6"/>
      <c r="X91" s="124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6"/>
      <c r="AK91" s="124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6"/>
      <c r="AX91" s="124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6"/>
      <c r="BK91" s="124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6"/>
      <c r="BX91" s="106" t="s">
        <v>88</v>
      </c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91" t="s">
        <v>61</v>
      </c>
      <c r="CJ91" s="91"/>
      <c r="CK91" s="91"/>
      <c r="CL91" s="91"/>
      <c r="CM91" s="91"/>
      <c r="CN91" s="91"/>
      <c r="CO91" s="91"/>
      <c r="CP91" s="91"/>
      <c r="CQ91" s="91"/>
      <c r="CR91" s="91"/>
      <c r="CS91" s="92" t="s">
        <v>49</v>
      </c>
      <c r="CT91" s="92"/>
      <c r="CU91" s="92"/>
      <c r="CV91" s="92"/>
      <c r="CW91" s="108">
        <v>100</v>
      </c>
      <c r="CX91" s="108"/>
      <c r="CY91" s="108"/>
      <c r="CZ91" s="108"/>
      <c r="DA91" s="108"/>
      <c r="DB91" s="108"/>
      <c r="DC91" s="108"/>
      <c r="DD91" s="108"/>
      <c r="DE91" s="108">
        <v>100</v>
      </c>
      <c r="DF91" s="108"/>
      <c r="DG91" s="108"/>
      <c r="DH91" s="108"/>
      <c r="DI91" s="108"/>
      <c r="DJ91" s="108"/>
      <c r="DK91" s="108"/>
      <c r="DL91" s="108"/>
      <c r="DM91" s="108">
        <v>100</v>
      </c>
      <c r="DN91" s="108"/>
      <c r="DO91" s="108"/>
      <c r="DP91" s="108"/>
      <c r="DQ91" s="108"/>
      <c r="DR91" s="108"/>
      <c r="DS91" s="108"/>
      <c r="DT91" s="108"/>
      <c r="DU91" s="30">
        <v>10</v>
      </c>
      <c r="DV91" s="30"/>
    </row>
    <row r="92" spans="2:126" ht="18.75" customHeight="1">
      <c r="B92" s="109" t="s">
        <v>146</v>
      </c>
      <c r="C92" s="110"/>
      <c r="D92" s="110"/>
      <c r="E92" s="110"/>
      <c r="F92" s="110"/>
      <c r="G92" s="110"/>
      <c r="H92" s="110"/>
      <c r="I92" s="110"/>
      <c r="J92" s="111"/>
      <c r="K92" s="118" t="s">
        <v>84</v>
      </c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20"/>
      <c r="X92" s="118" t="s">
        <v>163</v>
      </c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20"/>
      <c r="AK92" s="118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20"/>
      <c r="AX92" s="118" t="s">
        <v>59</v>
      </c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20"/>
      <c r="BK92" s="118" t="s">
        <v>164</v>
      </c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20"/>
      <c r="BX92" s="106" t="s">
        <v>60</v>
      </c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91" t="s">
        <v>61</v>
      </c>
      <c r="CJ92" s="91"/>
      <c r="CK92" s="91"/>
      <c r="CL92" s="91"/>
      <c r="CM92" s="91"/>
      <c r="CN92" s="91"/>
      <c r="CO92" s="91"/>
      <c r="CP92" s="91"/>
      <c r="CQ92" s="91"/>
      <c r="CR92" s="91"/>
      <c r="CS92" s="92" t="s">
        <v>49</v>
      </c>
      <c r="CT92" s="92"/>
      <c r="CU92" s="92"/>
      <c r="CV92" s="92"/>
      <c r="CW92" s="108">
        <v>90</v>
      </c>
      <c r="CX92" s="108"/>
      <c r="CY92" s="108"/>
      <c r="CZ92" s="108"/>
      <c r="DA92" s="108"/>
      <c r="DB92" s="108"/>
      <c r="DC92" s="108"/>
      <c r="DD92" s="108"/>
      <c r="DE92" s="108">
        <v>90</v>
      </c>
      <c r="DF92" s="108"/>
      <c r="DG92" s="108"/>
      <c r="DH92" s="108"/>
      <c r="DI92" s="108"/>
      <c r="DJ92" s="108"/>
      <c r="DK92" s="108"/>
      <c r="DL92" s="108"/>
      <c r="DM92" s="108">
        <v>90</v>
      </c>
      <c r="DN92" s="108"/>
      <c r="DO92" s="108"/>
      <c r="DP92" s="108"/>
      <c r="DQ92" s="108"/>
      <c r="DR92" s="108"/>
      <c r="DS92" s="108"/>
      <c r="DT92" s="108"/>
      <c r="DU92" s="30">
        <v>10</v>
      </c>
      <c r="DV92" s="30"/>
    </row>
    <row r="93" spans="2:126" ht="39.75" customHeight="1">
      <c r="B93" s="112"/>
      <c r="C93" s="113"/>
      <c r="D93" s="113"/>
      <c r="E93" s="113"/>
      <c r="F93" s="113"/>
      <c r="G93" s="113"/>
      <c r="H93" s="113"/>
      <c r="I93" s="113"/>
      <c r="J93" s="114"/>
      <c r="K93" s="121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3"/>
      <c r="X93" s="121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3"/>
      <c r="AK93" s="121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3"/>
      <c r="AX93" s="121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3"/>
      <c r="BK93" s="121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3"/>
      <c r="BX93" s="106" t="s">
        <v>89</v>
      </c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91" t="s">
        <v>61</v>
      </c>
      <c r="CJ93" s="91"/>
      <c r="CK93" s="91"/>
      <c r="CL93" s="91"/>
      <c r="CM93" s="91"/>
      <c r="CN93" s="91"/>
      <c r="CO93" s="91"/>
      <c r="CP93" s="91"/>
      <c r="CQ93" s="91"/>
      <c r="CR93" s="91"/>
      <c r="CS93" s="92" t="s">
        <v>49</v>
      </c>
      <c r="CT93" s="92"/>
      <c r="CU93" s="92"/>
      <c r="CV93" s="92"/>
      <c r="CW93" s="108">
        <f>CW88</f>
        <v>60</v>
      </c>
      <c r="CX93" s="108"/>
      <c r="CY93" s="108"/>
      <c r="CZ93" s="108"/>
      <c r="DA93" s="108"/>
      <c r="DB93" s="108"/>
      <c r="DC93" s="108"/>
      <c r="DD93" s="108"/>
      <c r="DE93" s="108">
        <f>CW93</f>
        <v>60</v>
      </c>
      <c r="DF93" s="108"/>
      <c r="DG93" s="108"/>
      <c r="DH93" s="108"/>
      <c r="DI93" s="108"/>
      <c r="DJ93" s="108"/>
      <c r="DK93" s="108"/>
      <c r="DL93" s="108"/>
      <c r="DM93" s="108">
        <f>DE93</f>
        <v>60</v>
      </c>
      <c r="DN93" s="108"/>
      <c r="DO93" s="108"/>
      <c r="DP93" s="108"/>
      <c r="DQ93" s="108"/>
      <c r="DR93" s="108"/>
      <c r="DS93" s="108"/>
      <c r="DT93" s="108"/>
      <c r="DU93" s="30">
        <v>10</v>
      </c>
      <c r="DV93" s="30"/>
    </row>
    <row r="94" spans="2:126" ht="53.25" customHeight="1">
      <c r="B94" s="112"/>
      <c r="C94" s="113"/>
      <c r="D94" s="113"/>
      <c r="E94" s="113"/>
      <c r="F94" s="113"/>
      <c r="G94" s="113"/>
      <c r="H94" s="113"/>
      <c r="I94" s="113"/>
      <c r="J94" s="114"/>
      <c r="K94" s="121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/>
      <c r="X94" s="121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3"/>
      <c r="AK94" s="121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3"/>
      <c r="AX94" s="121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3"/>
      <c r="BK94" s="121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3"/>
      <c r="BX94" s="106" t="s">
        <v>86</v>
      </c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91" t="s">
        <v>61</v>
      </c>
      <c r="CJ94" s="91"/>
      <c r="CK94" s="91"/>
      <c r="CL94" s="91"/>
      <c r="CM94" s="91"/>
      <c r="CN94" s="91"/>
      <c r="CO94" s="91"/>
      <c r="CP94" s="91"/>
      <c r="CQ94" s="91"/>
      <c r="CR94" s="91"/>
      <c r="CS94" s="92" t="s">
        <v>49</v>
      </c>
      <c r="CT94" s="92"/>
      <c r="CU94" s="92"/>
      <c r="CV94" s="92"/>
      <c r="CW94" s="108">
        <f>CW89</f>
        <v>40</v>
      </c>
      <c r="CX94" s="108"/>
      <c r="CY94" s="108"/>
      <c r="CZ94" s="108"/>
      <c r="DA94" s="108"/>
      <c r="DB94" s="108"/>
      <c r="DC94" s="108"/>
      <c r="DD94" s="108"/>
      <c r="DE94" s="108">
        <f>CW94</f>
        <v>40</v>
      </c>
      <c r="DF94" s="108"/>
      <c r="DG94" s="108"/>
      <c r="DH94" s="108"/>
      <c r="DI94" s="108"/>
      <c r="DJ94" s="108"/>
      <c r="DK94" s="108"/>
      <c r="DL94" s="108"/>
      <c r="DM94" s="108">
        <f>DE94</f>
        <v>40</v>
      </c>
      <c r="DN94" s="108"/>
      <c r="DO94" s="108"/>
      <c r="DP94" s="108"/>
      <c r="DQ94" s="108"/>
      <c r="DR94" s="108"/>
      <c r="DS94" s="108"/>
      <c r="DT94" s="108"/>
      <c r="DU94" s="30">
        <v>10</v>
      </c>
      <c r="DV94" s="30"/>
    </row>
    <row r="95" spans="2:126" ht="89.25" customHeight="1">
      <c r="B95" s="112"/>
      <c r="C95" s="113"/>
      <c r="D95" s="113"/>
      <c r="E95" s="113"/>
      <c r="F95" s="113"/>
      <c r="G95" s="113"/>
      <c r="H95" s="113"/>
      <c r="I95" s="113"/>
      <c r="J95" s="114"/>
      <c r="K95" s="121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3"/>
      <c r="X95" s="121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3"/>
      <c r="AK95" s="121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3"/>
      <c r="AX95" s="121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3"/>
      <c r="BK95" s="121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3"/>
      <c r="BX95" s="106" t="s">
        <v>87</v>
      </c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91" t="s">
        <v>63</v>
      </c>
      <c r="CJ95" s="91"/>
      <c r="CK95" s="91"/>
      <c r="CL95" s="91"/>
      <c r="CM95" s="91"/>
      <c r="CN95" s="91"/>
      <c r="CO95" s="91"/>
      <c r="CP95" s="91"/>
      <c r="CQ95" s="91"/>
      <c r="CR95" s="91"/>
      <c r="CS95" s="92" t="s">
        <v>49</v>
      </c>
      <c r="CT95" s="92"/>
      <c r="CU95" s="92"/>
      <c r="CV95" s="92"/>
      <c r="CW95" s="108">
        <v>0</v>
      </c>
      <c r="CX95" s="108"/>
      <c r="CY95" s="108"/>
      <c r="CZ95" s="108"/>
      <c r="DA95" s="108"/>
      <c r="DB95" s="108"/>
      <c r="DC95" s="108"/>
      <c r="DD95" s="108"/>
      <c r="DE95" s="108">
        <v>0</v>
      </c>
      <c r="DF95" s="108"/>
      <c r="DG95" s="108"/>
      <c r="DH95" s="108"/>
      <c r="DI95" s="108"/>
      <c r="DJ95" s="108"/>
      <c r="DK95" s="108"/>
      <c r="DL95" s="108"/>
      <c r="DM95" s="108">
        <v>0</v>
      </c>
      <c r="DN95" s="108"/>
      <c r="DO95" s="108"/>
      <c r="DP95" s="108"/>
      <c r="DQ95" s="108"/>
      <c r="DR95" s="108"/>
      <c r="DS95" s="108"/>
      <c r="DT95" s="108"/>
      <c r="DU95" s="30">
        <v>10</v>
      </c>
      <c r="DV95" s="30"/>
    </row>
    <row r="96" spans="2:126" ht="32.25" customHeight="1">
      <c r="B96" s="115"/>
      <c r="C96" s="116"/>
      <c r="D96" s="116"/>
      <c r="E96" s="116"/>
      <c r="F96" s="116"/>
      <c r="G96" s="116"/>
      <c r="H96" s="116"/>
      <c r="I96" s="116"/>
      <c r="J96" s="117"/>
      <c r="K96" s="124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6"/>
      <c r="X96" s="124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6"/>
      <c r="AK96" s="124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6"/>
      <c r="AX96" s="124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6"/>
      <c r="BK96" s="124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6"/>
      <c r="BX96" s="106" t="s">
        <v>88</v>
      </c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91" t="s">
        <v>61</v>
      </c>
      <c r="CJ96" s="91"/>
      <c r="CK96" s="91"/>
      <c r="CL96" s="91"/>
      <c r="CM96" s="91"/>
      <c r="CN96" s="91"/>
      <c r="CO96" s="91"/>
      <c r="CP96" s="91"/>
      <c r="CQ96" s="91"/>
      <c r="CR96" s="91"/>
      <c r="CS96" s="92" t="s">
        <v>49</v>
      </c>
      <c r="CT96" s="92"/>
      <c r="CU96" s="92"/>
      <c r="CV96" s="92"/>
      <c r="CW96" s="107">
        <v>100</v>
      </c>
      <c r="CX96" s="107"/>
      <c r="CY96" s="107"/>
      <c r="CZ96" s="107"/>
      <c r="DA96" s="107"/>
      <c r="DB96" s="107"/>
      <c r="DC96" s="107"/>
      <c r="DD96" s="107"/>
      <c r="DE96" s="107">
        <v>100</v>
      </c>
      <c r="DF96" s="107"/>
      <c r="DG96" s="107"/>
      <c r="DH96" s="107"/>
      <c r="DI96" s="107"/>
      <c r="DJ96" s="107"/>
      <c r="DK96" s="107"/>
      <c r="DL96" s="107"/>
      <c r="DM96" s="107">
        <v>100</v>
      </c>
      <c r="DN96" s="107"/>
      <c r="DO96" s="107"/>
      <c r="DP96" s="107"/>
      <c r="DQ96" s="107"/>
      <c r="DR96" s="107"/>
      <c r="DS96" s="107"/>
      <c r="DT96" s="107"/>
      <c r="DU96" s="30">
        <v>10</v>
      </c>
      <c r="DV96" s="30"/>
    </row>
    <row r="97" spans="2:126" ht="22.5" customHeight="1">
      <c r="B97" s="109" t="s">
        <v>176</v>
      </c>
      <c r="C97" s="110"/>
      <c r="D97" s="110"/>
      <c r="E97" s="110"/>
      <c r="F97" s="110"/>
      <c r="G97" s="110"/>
      <c r="H97" s="110"/>
      <c r="I97" s="110"/>
      <c r="J97" s="111"/>
      <c r="K97" s="118" t="s">
        <v>84</v>
      </c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20"/>
      <c r="X97" s="118" t="s">
        <v>163</v>
      </c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20"/>
      <c r="AK97" s="118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20"/>
      <c r="AX97" s="118" t="s">
        <v>59</v>
      </c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20"/>
      <c r="BK97" s="118" t="s">
        <v>177</v>
      </c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20"/>
      <c r="BX97" s="106" t="s">
        <v>60</v>
      </c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91" t="s">
        <v>61</v>
      </c>
      <c r="CJ97" s="91"/>
      <c r="CK97" s="91"/>
      <c r="CL97" s="91"/>
      <c r="CM97" s="91"/>
      <c r="CN97" s="91"/>
      <c r="CO97" s="91"/>
      <c r="CP97" s="91"/>
      <c r="CQ97" s="91"/>
      <c r="CR97" s="91"/>
      <c r="CS97" s="92" t="s">
        <v>49</v>
      </c>
      <c r="CT97" s="92"/>
      <c r="CU97" s="92"/>
      <c r="CV97" s="92"/>
      <c r="CW97" s="108">
        <v>90</v>
      </c>
      <c r="CX97" s="108"/>
      <c r="CY97" s="108"/>
      <c r="CZ97" s="108"/>
      <c r="DA97" s="108"/>
      <c r="DB97" s="108"/>
      <c r="DC97" s="108"/>
      <c r="DD97" s="108"/>
      <c r="DE97" s="108">
        <v>90</v>
      </c>
      <c r="DF97" s="108"/>
      <c r="DG97" s="108"/>
      <c r="DH97" s="108"/>
      <c r="DI97" s="108"/>
      <c r="DJ97" s="108"/>
      <c r="DK97" s="108"/>
      <c r="DL97" s="108"/>
      <c r="DM97" s="108">
        <v>90</v>
      </c>
      <c r="DN97" s="108"/>
      <c r="DO97" s="108"/>
      <c r="DP97" s="108"/>
      <c r="DQ97" s="108"/>
      <c r="DR97" s="108"/>
      <c r="DS97" s="108"/>
      <c r="DT97" s="108"/>
      <c r="DU97" s="30">
        <v>10</v>
      </c>
      <c r="DV97" s="30"/>
    </row>
    <row r="98" spans="2:126" ht="44.25" customHeight="1">
      <c r="B98" s="112"/>
      <c r="C98" s="113"/>
      <c r="D98" s="113"/>
      <c r="E98" s="113"/>
      <c r="F98" s="113"/>
      <c r="G98" s="113"/>
      <c r="H98" s="113"/>
      <c r="I98" s="113"/>
      <c r="J98" s="114"/>
      <c r="K98" s="121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3"/>
      <c r="X98" s="121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3"/>
      <c r="AK98" s="121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3"/>
      <c r="AX98" s="121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3"/>
      <c r="BK98" s="121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3"/>
      <c r="BX98" s="106" t="s">
        <v>89</v>
      </c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91" t="s">
        <v>61</v>
      </c>
      <c r="CJ98" s="91"/>
      <c r="CK98" s="91"/>
      <c r="CL98" s="91"/>
      <c r="CM98" s="91"/>
      <c r="CN98" s="91"/>
      <c r="CO98" s="91"/>
      <c r="CP98" s="91"/>
      <c r="CQ98" s="91"/>
      <c r="CR98" s="91"/>
      <c r="CS98" s="92" t="s">
        <v>49</v>
      </c>
      <c r="CT98" s="92"/>
      <c r="CU98" s="92"/>
      <c r="CV98" s="92"/>
      <c r="CW98" s="108">
        <f>CW93</f>
        <v>60</v>
      </c>
      <c r="CX98" s="108"/>
      <c r="CY98" s="108"/>
      <c r="CZ98" s="108"/>
      <c r="DA98" s="108"/>
      <c r="DB98" s="108"/>
      <c r="DC98" s="108"/>
      <c r="DD98" s="108"/>
      <c r="DE98" s="108">
        <f>CW98</f>
        <v>60</v>
      </c>
      <c r="DF98" s="108"/>
      <c r="DG98" s="108"/>
      <c r="DH98" s="108"/>
      <c r="DI98" s="108"/>
      <c r="DJ98" s="108"/>
      <c r="DK98" s="108"/>
      <c r="DL98" s="108"/>
      <c r="DM98" s="108">
        <f>DE98</f>
        <v>60</v>
      </c>
      <c r="DN98" s="108"/>
      <c r="DO98" s="108"/>
      <c r="DP98" s="108"/>
      <c r="DQ98" s="108"/>
      <c r="DR98" s="108"/>
      <c r="DS98" s="108"/>
      <c r="DT98" s="108"/>
      <c r="DU98" s="30">
        <v>10</v>
      </c>
      <c r="DV98" s="30"/>
    </row>
    <row r="99" spans="2:126" ht="63" customHeight="1">
      <c r="B99" s="112"/>
      <c r="C99" s="113"/>
      <c r="D99" s="113"/>
      <c r="E99" s="113"/>
      <c r="F99" s="113"/>
      <c r="G99" s="113"/>
      <c r="H99" s="113"/>
      <c r="I99" s="113"/>
      <c r="J99" s="114"/>
      <c r="K99" s="121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3"/>
      <c r="X99" s="121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3"/>
      <c r="AK99" s="121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3"/>
      <c r="AX99" s="121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3"/>
      <c r="BK99" s="121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3"/>
      <c r="BX99" s="106" t="s">
        <v>86</v>
      </c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91" t="s">
        <v>61</v>
      </c>
      <c r="CJ99" s="91"/>
      <c r="CK99" s="91"/>
      <c r="CL99" s="91"/>
      <c r="CM99" s="91"/>
      <c r="CN99" s="91"/>
      <c r="CO99" s="91"/>
      <c r="CP99" s="91"/>
      <c r="CQ99" s="91"/>
      <c r="CR99" s="91"/>
      <c r="CS99" s="92" t="s">
        <v>49</v>
      </c>
      <c r="CT99" s="92"/>
      <c r="CU99" s="92"/>
      <c r="CV99" s="92"/>
      <c r="CW99" s="108">
        <f>CW94</f>
        <v>40</v>
      </c>
      <c r="CX99" s="108"/>
      <c r="CY99" s="108"/>
      <c r="CZ99" s="108"/>
      <c r="DA99" s="108"/>
      <c r="DB99" s="108"/>
      <c r="DC99" s="108"/>
      <c r="DD99" s="108"/>
      <c r="DE99" s="108">
        <f>CW99</f>
        <v>40</v>
      </c>
      <c r="DF99" s="108"/>
      <c r="DG99" s="108"/>
      <c r="DH99" s="108"/>
      <c r="DI99" s="108"/>
      <c r="DJ99" s="108"/>
      <c r="DK99" s="108"/>
      <c r="DL99" s="108"/>
      <c r="DM99" s="108">
        <f>DE99</f>
        <v>40</v>
      </c>
      <c r="DN99" s="108"/>
      <c r="DO99" s="108"/>
      <c r="DP99" s="108"/>
      <c r="DQ99" s="108"/>
      <c r="DR99" s="108"/>
      <c r="DS99" s="108"/>
      <c r="DT99" s="108"/>
      <c r="DU99" s="30">
        <v>10</v>
      </c>
      <c r="DV99" s="30"/>
    </row>
    <row r="100" spans="2:126" ht="90" customHeight="1">
      <c r="B100" s="112"/>
      <c r="C100" s="113"/>
      <c r="D100" s="113"/>
      <c r="E100" s="113"/>
      <c r="F100" s="113"/>
      <c r="G100" s="113"/>
      <c r="H100" s="113"/>
      <c r="I100" s="113"/>
      <c r="J100" s="114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/>
      <c r="X100" s="121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3"/>
      <c r="AK100" s="121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3"/>
      <c r="AX100" s="121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3"/>
      <c r="BK100" s="121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3"/>
      <c r="BX100" s="106" t="s">
        <v>87</v>
      </c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91" t="s">
        <v>63</v>
      </c>
      <c r="CJ100" s="91"/>
      <c r="CK100" s="91"/>
      <c r="CL100" s="91"/>
      <c r="CM100" s="91"/>
      <c r="CN100" s="91"/>
      <c r="CO100" s="91"/>
      <c r="CP100" s="91"/>
      <c r="CQ100" s="91"/>
      <c r="CR100" s="91"/>
      <c r="CS100" s="92" t="s">
        <v>49</v>
      </c>
      <c r="CT100" s="92"/>
      <c r="CU100" s="92"/>
      <c r="CV100" s="92"/>
      <c r="CW100" s="108">
        <v>0</v>
      </c>
      <c r="CX100" s="108"/>
      <c r="CY100" s="108"/>
      <c r="CZ100" s="108"/>
      <c r="DA100" s="108"/>
      <c r="DB100" s="108"/>
      <c r="DC100" s="108"/>
      <c r="DD100" s="108"/>
      <c r="DE100" s="108">
        <v>0</v>
      </c>
      <c r="DF100" s="108"/>
      <c r="DG100" s="108"/>
      <c r="DH100" s="108"/>
      <c r="DI100" s="108"/>
      <c r="DJ100" s="108"/>
      <c r="DK100" s="108"/>
      <c r="DL100" s="108"/>
      <c r="DM100" s="108">
        <v>0</v>
      </c>
      <c r="DN100" s="108"/>
      <c r="DO100" s="108"/>
      <c r="DP100" s="108"/>
      <c r="DQ100" s="108"/>
      <c r="DR100" s="108"/>
      <c r="DS100" s="108"/>
      <c r="DT100" s="108"/>
      <c r="DU100" s="30">
        <v>10</v>
      </c>
      <c r="DV100" s="30"/>
    </row>
    <row r="101" spans="2:126" ht="38.25" customHeight="1">
      <c r="B101" s="115"/>
      <c r="C101" s="116"/>
      <c r="D101" s="116"/>
      <c r="E101" s="116"/>
      <c r="F101" s="116"/>
      <c r="G101" s="116"/>
      <c r="H101" s="116"/>
      <c r="I101" s="116"/>
      <c r="J101" s="117"/>
      <c r="K101" s="124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6"/>
      <c r="X101" s="124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6"/>
      <c r="AK101" s="124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6"/>
      <c r="AX101" s="124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6"/>
      <c r="BK101" s="124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6"/>
      <c r="BX101" s="106" t="s">
        <v>88</v>
      </c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91" t="s">
        <v>61</v>
      </c>
      <c r="CJ101" s="91"/>
      <c r="CK101" s="91"/>
      <c r="CL101" s="91"/>
      <c r="CM101" s="91"/>
      <c r="CN101" s="91"/>
      <c r="CO101" s="91"/>
      <c r="CP101" s="91"/>
      <c r="CQ101" s="91"/>
      <c r="CR101" s="91"/>
      <c r="CS101" s="92" t="s">
        <v>49</v>
      </c>
      <c r="CT101" s="92"/>
      <c r="CU101" s="92"/>
      <c r="CV101" s="92"/>
      <c r="CW101" s="107">
        <v>100</v>
      </c>
      <c r="CX101" s="107"/>
      <c r="CY101" s="107"/>
      <c r="CZ101" s="107"/>
      <c r="DA101" s="107"/>
      <c r="DB101" s="107"/>
      <c r="DC101" s="107"/>
      <c r="DD101" s="107"/>
      <c r="DE101" s="107">
        <v>100</v>
      </c>
      <c r="DF101" s="107"/>
      <c r="DG101" s="107"/>
      <c r="DH101" s="107"/>
      <c r="DI101" s="107"/>
      <c r="DJ101" s="107"/>
      <c r="DK101" s="107"/>
      <c r="DL101" s="107"/>
      <c r="DM101" s="107">
        <v>100</v>
      </c>
      <c r="DN101" s="107"/>
      <c r="DO101" s="107"/>
      <c r="DP101" s="107"/>
      <c r="DQ101" s="107"/>
      <c r="DR101" s="107"/>
      <c r="DS101" s="107"/>
      <c r="DT101" s="107"/>
      <c r="DU101" s="30">
        <v>10</v>
      </c>
      <c r="DV101" s="30"/>
    </row>
    <row r="102" spans="2:126" ht="24.75" customHeight="1">
      <c r="B102" s="109" t="s">
        <v>181</v>
      </c>
      <c r="C102" s="110"/>
      <c r="D102" s="110"/>
      <c r="E102" s="110"/>
      <c r="F102" s="110"/>
      <c r="G102" s="110"/>
      <c r="H102" s="110"/>
      <c r="I102" s="110"/>
      <c r="J102" s="111"/>
      <c r="K102" s="118" t="s">
        <v>182</v>
      </c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20"/>
      <c r="X102" s="118" t="s">
        <v>163</v>
      </c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20"/>
      <c r="AK102" s="118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20"/>
      <c r="AX102" s="118" t="s">
        <v>59</v>
      </c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20"/>
      <c r="BK102" s="118" t="str">
        <f>BK92</f>
        <v> группа полного дня</v>
      </c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20"/>
      <c r="BX102" s="106" t="s">
        <v>60</v>
      </c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91" t="s">
        <v>61</v>
      </c>
      <c r="CJ102" s="91"/>
      <c r="CK102" s="91"/>
      <c r="CL102" s="91"/>
      <c r="CM102" s="91"/>
      <c r="CN102" s="91"/>
      <c r="CO102" s="91"/>
      <c r="CP102" s="91"/>
      <c r="CQ102" s="91"/>
      <c r="CR102" s="91"/>
      <c r="CS102" s="92" t="s">
        <v>49</v>
      </c>
      <c r="CT102" s="92"/>
      <c r="CU102" s="92"/>
      <c r="CV102" s="92"/>
      <c r="CW102" s="108">
        <v>90</v>
      </c>
      <c r="CX102" s="108"/>
      <c r="CY102" s="108"/>
      <c r="CZ102" s="108"/>
      <c r="DA102" s="108"/>
      <c r="DB102" s="108"/>
      <c r="DC102" s="108"/>
      <c r="DD102" s="108"/>
      <c r="DE102" s="108">
        <v>90</v>
      </c>
      <c r="DF102" s="108"/>
      <c r="DG102" s="108"/>
      <c r="DH102" s="108"/>
      <c r="DI102" s="108"/>
      <c r="DJ102" s="108"/>
      <c r="DK102" s="108"/>
      <c r="DL102" s="108"/>
      <c r="DM102" s="108">
        <v>90</v>
      </c>
      <c r="DN102" s="108"/>
      <c r="DO102" s="108"/>
      <c r="DP102" s="108"/>
      <c r="DQ102" s="108"/>
      <c r="DR102" s="108"/>
      <c r="DS102" s="108"/>
      <c r="DT102" s="108"/>
      <c r="DU102" s="30">
        <v>10</v>
      </c>
      <c r="DV102" s="30"/>
    </row>
    <row r="103" spans="2:126" ht="38.25" customHeight="1">
      <c r="B103" s="112"/>
      <c r="C103" s="113"/>
      <c r="D103" s="113"/>
      <c r="E103" s="113"/>
      <c r="F103" s="113"/>
      <c r="G103" s="113"/>
      <c r="H103" s="113"/>
      <c r="I103" s="113"/>
      <c r="J103" s="114"/>
      <c r="K103" s="121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3"/>
      <c r="X103" s="121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3"/>
      <c r="AK103" s="121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3"/>
      <c r="AX103" s="121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3"/>
      <c r="BK103" s="121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3"/>
      <c r="BX103" s="106" t="s">
        <v>89</v>
      </c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91" t="s">
        <v>61</v>
      </c>
      <c r="CJ103" s="91"/>
      <c r="CK103" s="91"/>
      <c r="CL103" s="91"/>
      <c r="CM103" s="91"/>
      <c r="CN103" s="91"/>
      <c r="CO103" s="91"/>
      <c r="CP103" s="91"/>
      <c r="CQ103" s="91"/>
      <c r="CR103" s="91"/>
      <c r="CS103" s="92" t="s">
        <v>49</v>
      </c>
      <c r="CT103" s="92"/>
      <c r="CU103" s="92"/>
      <c r="CV103" s="92"/>
      <c r="CW103" s="108">
        <v>50</v>
      </c>
      <c r="CX103" s="108"/>
      <c r="CY103" s="108"/>
      <c r="CZ103" s="108"/>
      <c r="DA103" s="108"/>
      <c r="DB103" s="108"/>
      <c r="DC103" s="108"/>
      <c r="DD103" s="108"/>
      <c r="DE103" s="108">
        <f>CW103</f>
        <v>50</v>
      </c>
      <c r="DF103" s="108"/>
      <c r="DG103" s="108"/>
      <c r="DH103" s="108"/>
      <c r="DI103" s="108"/>
      <c r="DJ103" s="108"/>
      <c r="DK103" s="108"/>
      <c r="DL103" s="108"/>
      <c r="DM103" s="108">
        <f>DE103</f>
        <v>50</v>
      </c>
      <c r="DN103" s="108"/>
      <c r="DO103" s="108"/>
      <c r="DP103" s="108"/>
      <c r="DQ103" s="108"/>
      <c r="DR103" s="108"/>
      <c r="DS103" s="108"/>
      <c r="DT103" s="108"/>
      <c r="DU103" s="30">
        <v>10</v>
      </c>
      <c r="DV103" s="30"/>
    </row>
    <row r="104" spans="2:126" ht="66.75" customHeight="1">
      <c r="B104" s="112"/>
      <c r="C104" s="113"/>
      <c r="D104" s="113"/>
      <c r="E104" s="113"/>
      <c r="F104" s="113"/>
      <c r="G104" s="113"/>
      <c r="H104" s="113"/>
      <c r="I104" s="113"/>
      <c r="J104" s="114"/>
      <c r="K104" s="121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3"/>
      <c r="X104" s="121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3"/>
      <c r="AK104" s="121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3"/>
      <c r="AX104" s="121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3"/>
      <c r="BK104" s="121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3"/>
      <c r="BX104" s="106" t="s">
        <v>86</v>
      </c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91" t="s">
        <v>61</v>
      </c>
      <c r="CJ104" s="91"/>
      <c r="CK104" s="91"/>
      <c r="CL104" s="91"/>
      <c r="CM104" s="91"/>
      <c r="CN104" s="91"/>
      <c r="CO104" s="91"/>
      <c r="CP104" s="91"/>
      <c r="CQ104" s="91"/>
      <c r="CR104" s="91"/>
      <c r="CS104" s="92" t="s">
        <v>49</v>
      </c>
      <c r="CT104" s="92"/>
      <c r="CU104" s="92"/>
      <c r="CV104" s="92"/>
      <c r="CW104" s="108">
        <v>50</v>
      </c>
      <c r="CX104" s="108"/>
      <c r="CY104" s="108"/>
      <c r="CZ104" s="108"/>
      <c r="DA104" s="108"/>
      <c r="DB104" s="108"/>
      <c r="DC104" s="108"/>
      <c r="DD104" s="108"/>
      <c r="DE104" s="108">
        <f>CW104</f>
        <v>50</v>
      </c>
      <c r="DF104" s="108"/>
      <c r="DG104" s="108"/>
      <c r="DH104" s="108"/>
      <c r="DI104" s="108"/>
      <c r="DJ104" s="108"/>
      <c r="DK104" s="108"/>
      <c r="DL104" s="108"/>
      <c r="DM104" s="108">
        <f>DE104</f>
        <v>50</v>
      </c>
      <c r="DN104" s="108"/>
      <c r="DO104" s="108"/>
      <c r="DP104" s="108"/>
      <c r="DQ104" s="108"/>
      <c r="DR104" s="108"/>
      <c r="DS104" s="108"/>
      <c r="DT104" s="108"/>
      <c r="DU104" s="30">
        <v>10</v>
      </c>
      <c r="DV104" s="30"/>
    </row>
    <row r="105" spans="2:126" ht="70.5" customHeight="1">
      <c r="B105" s="112"/>
      <c r="C105" s="113"/>
      <c r="D105" s="113"/>
      <c r="E105" s="113"/>
      <c r="F105" s="113"/>
      <c r="G105" s="113"/>
      <c r="H105" s="113"/>
      <c r="I105" s="113"/>
      <c r="J105" s="114"/>
      <c r="K105" s="121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3"/>
      <c r="X105" s="121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3"/>
      <c r="AK105" s="121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3"/>
      <c r="AX105" s="121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3"/>
      <c r="BK105" s="121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3"/>
      <c r="BX105" s="106" t="s">
        <v>87</v>
      </c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91" t="s">
        <v>63</v>
      </c>
      <c r="CJ105" s="91"/>
      <c r="CK105" s="91"/>
      <c r="CL105" s="91"/>
      <c r="CM105" s="91"/>
      <c r="CN105" s="91"/>
      <c r="CO105" s="91"/>
      <c r="CP105" s="91"/>
      <c r="CQ105" s="91"/>
      <c r="CR105" s="91"/>
      <c r="CS105" s="92" t="s">
        <v>49</v>
      </c>
      <c r="CT105" s="92"/>
      <c r="CU105" s="92"/>
      <c r="CV105" s="92"/>
      <c r="CW105" s="108">
        <v>0</v>
      </c>
      <c r="CX105" s="108"/>
      <c r="CY105" s="108"/>
      <c r="CZ105" s="108"/>
      <c r="DA105" s="108"/>
      <c r="DB105" s="108"/>
      <c r="DC105" s="108"/>
      <c r="DD105" s="108"/>
      <c r="DE105" s="108">
        <v>0</v>
      </c>
      <c r="DF105" s="108"/>
      <c r="DG105" s="108"/>
      <c r="DH105" s="108"/>
      <c r="DI105" s="108"/>
      <c r="DJ105" s="108"/>
      <c r="DK105" s="108"/>
      <c r="DL105" s="108"/>
      <c r="DM105" s="108">
        <v>0</v>
      </c>
      <c r="DN105" s="108"/>
      <c r="DO105" s="108"/>
      <c r="DP105" s="108"/>
      <c r="DQ105" s="108"/>
      <c r="DR105" s="108"/>
      <c r="DS105" s="108"/>
      <c r="DT105" s="108"/>
      <c r="DU105" s="30">
        <v>10</v>
      </c>
      <c r="DV105" s="30"/>
    </row>
    <row r="106" spans="2:126" ht="38.25" customHeight="1">
      <c r="B106" s="115"/>
      <c r="C106" s="116"/>
      <c r="D106" s="116"/>
      <c r="E106" s="116"/>
      <c r="F106" s="116"/>
      <c r="G106" s="116"/>
      <c r="H106" s="116"/>
      <c r="I106" s="116"/>
      <c r="J106" s="117"/>
      <c r="K106" s="124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6"/>
      <c r="X106" s="124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6"/>
      <c r="AK106" s="124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6"/>
      <c r="AX106" s="124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6"/>
      <c r="BK106" s="124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6"/>
      <c r="BX106" s="106" t="s">
        <v>88</v>
      </c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91" t="s">
        <v>61</v>
      </c>
      <c r="CJ106" s="91"/>
      <c r="CK106" s="91"/>
      <c r="CL106" s="91"/>
      <c r="CM106" s="91"/>
      <c r="CN106" s="91"/>
      <c r="CO106" s="91"/>
      <c r="CP106" s="91"/>
      <c r="CQ106" s="91"/>
      <c r="CR106" s="91"/>
      <c r="CS106" s="92" t="s">
        <v>49</v>
      </c>
      <c r="CT106" s="92"/>
      <c r="CU106" s="92"/>
      <c r="CV106" s="92"/>
      <c r="CW106" s="107">
        <v>100</v>
      </c>
      <c r="CX106" s="107"/>
      <c r="CY106" s="107"/>
      <c r="CZ106" s="107"/>
      <c r="DA106" s="107"/>
      <c r="DB106" s="107"/>
      <c r="DC106" s="107"/>
      <c r="DD106" s="107"/>
      <c r="DE106" s="107">
        <v>100</v>
      </c>
      <c r="DF106" s="107"/>
      <c r="DG106" s="107"/>
      <c r="DH106" s="107"/>
      <c r="DI106" s="107"/>
      <c r="DJ106" s="107"/>
      <c r="DK106" s="107"/>
      <c r="DL106" s="107"/>
      <c r="DM106" s="107">
        <v>100</v>
      </c>
      <c r="DN106" s="107"/>
      <c r="DO106" s="107"/>
      <c r="DP106" s="107"/>
      <c r="DQ106" s="107"/>
      <c r="DR106" s="107"/>
      <c r="DS106" s="107"/>
      <c r="DT106" s="107"/>
      <c r="DU106" s="30">
        <v>10</v>
      </c>
      <c r="DV106" s="30"/>
    </row>
    <row r="107" spans="56:124" ht="15.75" customHeight="1"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4" t="s">
        <v>121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6" ht="12.75" customHeight="1">
      <c r="B109" s="144" t="s">
        <v>20</v>
      </c>
      <c r="C109" s="145"/>
      <c r="D109" s="145"/>
      <c r="E109" s="145"/>
      <c r="F109" s="145"/>
      <c r="G109" s="145"/>
      <c r="H109" s="145"/>
      <c r="I109" s="145"/>
      <c r="J109" s="146"/>
      <c r="K109" s="144" t="s">
        <v>11</v>
      </c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6"/>
      <c r="AO109" s="144" t="s">
        <v>21</v>
      </c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6"/>
      <c r="BI109" s="179" t="str">
        <f>BI37</f>
        <v>Показатель объема муниципальной услуги</v>
      </c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 t="s">
        <v>166</v>
      </c>
      <c r="CF109" s="179"/>
      <c r="CG109" s="179"/>
      <c r="CH109" s="179"/>
      <c r="CI109" s="179"/>
      <c r="CJ109" s="179"/>
      <c r="CK109" s="179"/>
      <c r="CL109" s="179"/>
      <c r="CM109" s="179"/>
      <c r="CN109" s="179"/>
      <c r="CO109" s="179"/>
      <c r="CP109" s="179"/>
      <c r="CQ109" s="179"/>
      <c r="CR109" s="179"/>
      <c r="CS109" s="179"/>
      <c r="CT109" s="179"/>
      <c r="CU109" s="179"/>
      <c r="CV109" s="179"/>
      <c r="CW109" s="179"/>
      <c r="CX109" s="179"/>
      <c r="CY109" s="179"/>
      <c r="CZ109" s="148" t="s">
        <v>167</v>
      </c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9"/>
      <c r="DU109" s="202" t="s">
        <v>152</v>
      </c>
      <c r="DV109" s="203"/>
    </row>
    <row r="110" spans="2:126" ht="12.75">
      <c r="B110" s="156" t="s">
        <v>22</v>
      </c>
      <c r="C110" s="157"/>
      <c r="D110" s="157"/>
      <c r="E110" s="157"/>
      <c r="F110" s="157"/>
      <c r="G110" s="157"/>
      <c r="H110" s="157"/>
      <c r="I110" s="157"/>
      <c r="J110" s="158"/>
      <c r="K110" s="156" t="s">
        <v>119</v>
      </c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8"/>
      <c r="AO110" s="156" t="s">
        <v>23</v>
      </c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8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  <c r="CH110" s="179"/>
      <c r="CI110" s="179"/>
      <c r="CJ110" s="179"/>
      <c r="CK110" s="179"/>
      <c r="CL110" s="179"/>
      <c r="CM110" s="179"/>
      <c r="CN110" s="179"/>
      <c r="CO110" s="179"/>
      <c r="CP110" s="179"/>
      <c r="CQ110" s="179"/>
      <c r="CR110" s="179"/>
      <c r="CS110" s="179"/>
      <c r="CT110" s="179"/>
      <c r="CU110" s="179"/>
      <c r="CV110" s="179"/>
      <c r="CW110" s="179"/>
      <c r="CX110" s="179"/>
      <c r="CY110" s="179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2"/>
      <c r="DU110" s="204"/>
      <c r="DV110" s="205"/>
    </row>
    <row r="111" spans="2:126" ht="12.75">
      <c r="B111" s="156" t="s">
        <v>15</v>
      </c>
      <c r="C111" s="157"/>
      <c r="D111" s="157"/>
      <c r="E111" s="157"/>
      <c r="F111" s="157"/>
      <c r="G111" s="157"/>
      <c r="H111" s="157"/>
      <c r="I111" s="157"/>
      <c r="J111" s="158"/>
      <c r="K111" s="156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8"/>
      <c r="AO111" s="156" t="s">
        <v>122</v>
      </c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8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  <c r="CH111" s="179"/>
      <c r="CI111" s="179"/>
      <c r="CJ111" s="179"/>
      <c r="CK111" s="179"/>
      <c r="CL111" s="179"/>
      <c r="CM111" s="179"/>
      <c r="CN111" s="179"/>
      <c r="CO111" s="179"/>
      <c r="CP111" s="179"/>
      <c r="CQ111" s="179"/>
      <c r="CR111" s="179"/>
      <c r="CS111" s="179"/>
      <c r="CT111" s="179"/>
      <c r="CU111" s="179"/>
      <c r="CV111" s="179"/>
      <c r="CW111" s="179"/>
      <c r="CX111" s="179"/>
      <c r="CY111" s="179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2"/>
      <c r="DU111" s="204"/>
      <c r="DV111" s="205"/>
    </row>
    <row r="112" spans="2:126" ht="12.75">
      <c r="B112" s="156" t="s">
        <v>17</v>
      </c>
      <c r="C112" s="157"/>
      <c r="D112" s="157"/>
      <c r="E112" s="157"/>
      <c r="F112" s="157"/>
      <c r="G112" s="157"/>
      <c r="H112" s="157"/>
      <c r="I112" s="157"/>
      <c r="J112" s="158"/>
      <c r="K112" s="156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8"/>
      <c r="AO112" s="156" t="s">
        <v>24</v>
      </c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8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  <c r="CH112" s="179"/>
      <c r="CI112" s="179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179"/>
      <c r="CT112" s="179"/>
      <c r="CU112" s="179"/>
      <c r="CV112" s="179"/>
      <c r="CW112" s="179"/>
      <c r="CX112" s="179"/>
      <c r="CY112" s="179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2"/>
      <c r="DU112" s="204"/>
      <c r="DV112" s="205"/>
    </row>
    <row r="113" spans="2:126" ht="12.75">
      <c r="B113" s="156"/>
      <c r="C113" s="157"/>
      <c r="D113" s="157"/>
      <c r="E113" s="157"/>
      <c r="F113" s="157"/>
      <c r="G113" s="157"/>
      <c r="H113" s="157"/>
      <c r="I113" s="157"/>
      <c r="J113" s="158"/>
      <c r="K113" s="156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8"/>
      <c r="AO113" s="156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8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179"/>
      <c r="CT113" s="179"/>
      <c r="CU113" s="179"/>
      <c r="CV113" s="179"/>
      <c r="CW113" s="179"/>
      <c r="CX113" s="179"/>
      <c r="CY113" s="179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5"/>
      <c r="DU113" s="206"/>
      <c r="DV113" s="207"/>
    </row>
    <row r="114" spans="2:126" ht="108" customHeight="1">
      <c r="B114" s="156"/>
      <c r="C114" s="157"/>
      <c r="D114" s="157"/>
      <c r="E114" s="157"/>
      <c r="F114" s="157"/>
      <c r="G114" s="157"/>
      <c r="H114" s="157"/>
      <c r="I114" s="157"/>
      <c r="J114" s="158"/>
      <c r="K114" s="6"/>
      <c r="L114" s="197" t="s">
        <v>54</v>
      </c>
      <c r="M114" s="197"/>
      <c r="N114" s="197"/>
      <c r="O114" s="197"/>
      <c r="P114" s="197"/>
      <c r="Q114" s="197"/>
      <c r="R114" s="197"/>
      <c r="S114" s="197"/>
      <c r="T114" s="7"/>
      <c r="U114" s="6"/>
      <c r="V114" s="197" t="s">
        <v>55</v>
      </c>
      <c r="W114" s="197"/>
      <c r="X114" s="197"/>
      <c r="Y114" s="197"/>
      <c r="Z114" s="197"/>
      <c r="AA114" s="197"/>
      <c r="AB114" s="197"/>
      <c r="AC114" s="197"/>
      <c r="AD114" s="7"/>
      <c r="AE114" s="6"/>
      <c r="AF114" s="197"/>
      <c r="AG114" s="197"/>
      <c r="AH114" s="197"/>
      <c r="AI114" s="197"/>
      <c r="AJ114" s="197"/>
      <c r="AK114" s="197"/>
      <c r="AL114" s="197"/>
      <c r="AM114" s="197"/>
      <c r="AN114" s="7"/>
      <c r="AO114" s="6"/>
      <c r="AP114" s="159" t="s">
        <v>57</v>
      </c>
      <c r="AQ114" s="159"/>
      <c r="AR114" s="159"/>
      <c r="AS114" s="159"/>
      <c r="AT114" s="159"/>
      <c r="AU114" s="159"/>
      <c r="AV114" s="159"/>
      <c r="AW114" s="159"/>
      <c r="AX114" s="7"/>
      <c r="AY114" s="6"/>
      <c r="AZ114" s="197"/>
      <c r="BA114" s="197"/>
      <c r="BB114" s="197"/>
      <c r="BC114" s="197"/>
      <c r="BD114" s="197"/>
      <c r="BE114" s="197"/>
      <c r="BF114" s="197"/>
      <c r="BG114" s="197"/>
      <c r="BH114" s="7"/>
      <c r="BI114" s="160" t="str">
        <f>BX83</f>
        <v>наименование показателя</v>
      </c>
      <c r="BJ114" s="161"/>
      <c r="BK114" s="161"/>
      <c r="BL114" s="161"/>
      <c r="BM114" s="161"/>
      <c r="BN114" s="161"/>
      <c r="BO114" s="161"/>
      <c r="BP114" s="161"/>
      <c r="BQ114" s="161"/>
      <c r="BR114" s="162"/>
      <c r="BS114" s="160" t="str">
        <f>CI83</f>
        <v>единица измерения по ОКЕИ</v>
      </c>
      <c r="BT114" s="161"/>
      <c r="BU114" s="161"/>
      <c r="BV114" s="161"/>
      <c r="BW114" s="161"/>
      <c r="BX114" s="161"/>
      <c r="BY114" s="161"/>
      <c r="BZ114" s="162"/>
      <c r="CA114" s="156" t="s">
        <v>18</v>
      </c>
      <c r="CB114" s="157"/>
      <c r="CC114" s="157"/>
      <c r="CD114" s="158"/>
      <c r="CE114" s="179" t="str">
        <f>CW83</f>
        <v>2021 год</v>
      </c>
      <c r="CF114" s="179"/>
      <c r="CG114" s="179"/>
      <c r="CH114" s="179" t="str">
        <f>DE83</f>
        <v>2022 год</v>
      </c>
      <c r="CI114" s="179"/>
      <c r="CJ114" s="179"/>
      <c r="CK114" s="179"/>
      <c r="CL114" s="179"/>
      <c r="CM114" s="179"/>
      <c r="CN114" s="179"/>
      <c r="CO114" s="179"/>
      <c r="CP114" s="179"/>
      <c r="CQ114" s="179" t="str">
        <f>DM83</f>
        <v>2023 год</v>
      </c>
      <c r="CR114" s="179"/>
      <c r="CS114" s="179"/>
      <c r="CT114" s="179"/>
      <c r="CU114" s="179"/>
      <c r="CV114" s="179"/>
      <c r="CW114" s="179"/>
      <c r="CX114" s="179"/>
      <c r="CY114" s="179"/>
      <c r="CZ114" s="147" t="str">
        <f>CE114</f>
        <v>2021 год</v>
      </c>
      <c r="DA114" s="148"/>
      <c r="DB114" s="148"/>
      <c r="DC114" s="148"/>
      <c r="DD114" s="148"/>
      <c r="DE114" s="148"/>
      <c r="DF114" s="149"/>
      <c r="DG114" s="147" t="str">
        <f>CH114</f>
        <v>2022 год</v>
      </c>
      <c r="DH114" s="148"/>
      <c r="DI114" s="148"/>
      <c r="DJ114" s="148"/>
      <c r="DK114" s="148"/>
      <c r="DL114" s="148"/>
      <c r="DM114" s="149"/>
      <c r="DN114" s="147" t="str">
        <f>CQ114</f>
        <v>2023 год</v>
      </c>
      <c r="DO114" s="148"/>
      <c r="DP114" s="148"/>
      <c r="DQ114" s="148"/>
      <c r="DR114" s="148"/>
      <c r="DS114" s="148"/>
      <c r="DT114" s="149"/>
      <c r="DU114" s="208" t="s">
        <v>153</v>
      </c>
      <c r="DV114" s="208" t="s">
        <v>154</v>
      </c>
    </row>
    <row r="115" spans="2:126" ht="12.75">
      <c r="B115" s="156"/>
      <c r="C115" s="157"/>
      <c r="D115" s="157"/>
      <c r="E115" s="157"/>
      <c r="F115" s="157"/>
      <c r="G115" s="157"/>
      <c r="H115" s="157"/>
      <c r="I115" s="157"/>
      <c r="J115" s="158"/>
      <c r="K115" s="166" t="s">
        <v>19</v>
      </c>
      <c r="L115" s="167"/>
      <c r="M115" s="167"/>
      <c r="N115" s="167"/>
      <c r="O115" s="167"/>
      <c r="P115" s="167"/>
      <c r="Q115" s="167"/>
      <c r="R115" s="167"/>
      <c r="S115" s="167"/>
      <c r="T115" s="168"/>
      <c r="U115" s="166" t="s">
        <v>19</v>
      </c>
      <c r="V115" s="167"/>
      <c r="W115" s="167"/>
      <c r="X115" s="167"/>
      <c r="Y115" s="167"/>
      <c r="Z115" s="167"/>
      <c r="AA115" s="167"/>
      <c r="AB115" s="167"/>
      <c r="AC115" s="167"/>
      <c r="AD115" s="168"/>
      <c r="AE115" s="166" t="s">
        <v>19</v>
      </c>
      <c r="AF115" s="167"/>
      <c r="AG115" s="167"/>
      <c r="AH115" s="167"/>
      <c r="AI115" s="167"/>
      <c r="AJ115" s="167"/>
      <c r="AK115" s="167"/>
      <c r="AL115" s="167"/>
      <c r="AM115" s="167"/>
      <c r="AN115" s="168"/>
      <c r="AO115" s="166" t="s">
        <v>19</v>
      </c>
      <c r="AP115" s="167"/>
      <c r="AQ115" s="167"/>
      <c r="AR115" s="167"/>
      <c r="AS115" s="167"/>
      <c r="AT115" s="167"/>
      <c r="AU115" s="167"/>
      <c r="AV115" s="167"/>
      <c r="AW115" s="167"/>
      <c r="AX115" s="168"/>
      <c r="AY115" s="166" t="s">
        <v>19</v>
      </c>
      <c r="AZ115" s="167"/>
      <c r="BA115" s="167"/>
      <c r="BB115" s="167"/>
      <c r="BC115" s="167"/>
      <c r="BD115" s="167"/>
      <c r="BE115" s="167"/>
      <c r="BF115" s="167"/>
      <c r="BG115" s="167"/>
      <c r="BH115" s="168"/>
      <c r="BI115" s="156"/>
      <c r="BJ115" s="157"/>
      <c r="BK115" s="157"/>
      <c r="BL115" s="157"/>
      <c r="BM115" s="157"/>
      <c r="BN115" s="157"/>
      <c r="BO115" s="157"/>
      <c r="BP115" s="157"/>
      <c r="BQ115" s="157"/>
      <c r="BR115" s="158"/>
      <c r="BS115" s="156"/>
      <c r="BT115" s="157"/>
      <c r="BU115" s="157"/>
      <c r="BV115" s="157"/>
      <c r="BW115" s="157"/>
      <c r="BX115" s="157"/>
      <c r="BY115" s="157"/>
      <c r="BZ115" s="158"/>
      <c r="CA115" s="156"/>
      <c r="CB115" s="157"/>
      <c r="CC115" s="157"/>
      <c r="CD115" s="158"/>
      <c r="CE115" s="179"/>
      <c r="CF115" s="179"/>
      <c r="CG115" s="179"/>
      <c r="CH115" s="179"/>
      <c r="CI115" s="179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179"/>
      <c r="CT115" s="179"/>
      <c r="CU115" s="179"/>
      <c r="CV115" s="179"/>
      <c r="CW115" s="179"/>
      <c r="CX115" s="179"/>
      <c r="CY115" s="179"/>
      <c r="CZ115" s="150"/>
      <c r="DA115" s="151"/>
      <c r="DB115" s="151"/>
      <c r="DC115" s="151"/>
      <c r="DD115" s="151"/>
      <c r="DE115" s="151"/>
      <c r="DF115" s="152"/>
      <c r="DG115" s="150"/>
      <c r="DH115" s="151"/>
      <c r="DI115" s="151"/>
      <c r="DJ115" s="151"/>
      <c r="DK115" s="151"/>
      <c r="DL115" s="151"/>
      <c r="DM115" s="152"/>
      <c r="DN115" s="150"/>
      <c r="DO115" s="151"/>
      <c r="DP115" s="151"/>
      <c r="DQ115" s="151"/>
      <c r="DR115" s="151"/>
      <c r="DS115" s="151"/>
      <c r="DT115" s="152"/>
      <c r="DU115" s="209"/>
      <c r="DV115" s="209"/>
    </row>
    <row r="116" spans="2:126" ht="12.75">
      <c r="B116" s="163"/>
      <c r="C116" s="164"/>
      <c r="D116" s="164"/>
      <c r="E116" s="164"/>
      <c r="F116" s="164"/>
      <c r="G116" s="164"/>
      <c r="H116" s="164"/>
      <c r="I116" s="164"/>
      <c r="J116" s="165"/>
      <c r="K116" s="169"/>
      <c r="L116" s="170"/>
      <c r="M116" s="170"/>
      <c r="N116" s="170"/>
      <c r="O116" s="170"/>
      <c r="P116" s="170"/>
      <c r="Q116" s="170"/>
      <c r="R116" s="170"/>
      <c r="S116" s="170"/>
      <c r="T116" s="171"/>
      <c r="U116" s="169"/>
      <c r="V116" s="170"/>
      <c r="W116" s="170"/>
      <c r="X116" s="170"/>
      <c r="Y116" s="170"/>
      <c r="Z116" s="170"/>
      <c r="AA116" s="170"/>
      <c r="AB116" s="170"/>
      <c r="AC116" s="170"/>
      <c r="AD116" s="171"/>
      <c r="AE116" s="169"/>
      <c r="AF116" s="170"/>
      <c r="AG116" s="170"/>
      <c r="AH116" s="170"/>
      <c r="AI116" s="170"/>
      <c r="AJ116" s="170"/>
      <c r="AK116" s="170"/>
      <c r="AL116" s="170"/>
      <c r="AM116" s="170"/>
      <c r="AN116" s="171"/>
      <c r="AO116" s="169"/>
      <c r="AP116" s="170"/>
      <c r="AQ116" s="170"/>
      <c r="AR116" s="170"/>
      <c r="AS116" s="170"/>
      <c r="AT116" s="170"/>
      <c r="AU116" s="170"/>
      <c r="AV116" s="170"/>
      <c r="AW116" s="170"/>
      <c r="AX116" s="171"/>
      <c r="AY116" s="169"/>
      <c r="AZ116" s="170"/>
      <c r="BA116" s="170"/>
      <c r="BB116" s="170"/>
      <c r="BC116" s="170"/>
      <c r="BD116" s="170"/>
      <c r="BE116" s="170"/>
      <c r="BF116" s="170"/>
      <c r="BG116" s="170"/>
      <c r="BH116" s="171"/>
      <c r="BI116" s="163"/>
      <c r="BJ116" s="164"/>
      <c r="BK116" s="164"/>
      <c r="BL116" s="164"/>
      <c r="BM116" s="164"/>
      <c r="BN116" s="164"/>
      <c r="BO116" s="164"/>
      <c r="BP116" s="164"/>
      <c r="BQ116" s="164"/>
      <c r="BR116" s="165"/>
      <c r="BS116" s="180"/>
      <c r="BT116" s="181"/>
      <c r="BU116" s="181"/>
      <c r="BV116" s="181"/>
      <c r="BW116" s="181"/>
      <c r="BX116" s="181"/>
      <c r="BY116" s="181"/>
      <c r="BZ116" s="182"/>
      <c r="CA116" s="163"/>
      <c r="CB116" s="164"/>
      <c r="CC116" s="164"/>
      <c r="CD116" s="165"/>
      <c r="CE116" s="179"/>
      <c r="CF116" s="179"/>
      <c r="CG116" s="179"/>
      <c r="CH116" s="179"/>
      <c r="CI116" s="179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179"/>
      <c r="CT116" s="179"/>
      <c r="CU116" s="179"/>
      <c r="CV116" s="179"/>
      <c r="CW116" s="179"/>
      <c r="CX116" s="179"/>
      <c r="CY116" s="179"/>
      <c r="CZ116" s="153"/>
      <c r="DA116" s="154"/>
      <c r="DB116" s="154"/>
      <c r="DC116" s="154"/>
      <c r="DD116" s="154"/>
      <c r="DE116" s="154"/>
      <c r="DF116" s="155"/>
      <c r="DG116" s="153"/>
      <c r="DH116" s="154"/>
      <c r="DI116" s="154"/>
      <c r="DJ116" s="154"/>
      <c r="DK116" s="154"/>
      <c r="DL116" s="154"/>
      <c r="DM116" s="155"/>
      <c r="DN116" s="153"/>
      <c r="DO116" s="154"/>
      <c r="DP116" s="154"/>
      <c r="DQ116" s="154"/>
      <c r="DR116" s="154"/>
      <c r="DS116" s="154"/>
      <c r="DT116" s="155"/>
      <c r="DU116" s="210"/>
      <c r="DV116" s="210"/>
    </row>
    <row r="117" spans="2:126" ht="12.75">
      <c r="B117" s="128">
        <v>1</v>
      </c>
      <c r="C117" s="128"/>
      <c r="D117" s="128"/>
      <c r="E117" s="128"/>
      <c r="F117" s="128"/>
      <c r="G117" s="128"/>
      <c r="H117" s="128"/>
      <c r="I117" s="128"/>
      <c r="J117" s="128"/>
      <c r="K117" s="128">
        <v>2</v>
      </c>
      <c r="L117" s="128"/>
      <c r="M117" s="128"/>
      <c r="N117" s="128"/>
      <c r="O117" s="128"/>
      <c r="P117" s="128"/>
      <c r="Q117" s="128"/>
      <c r="R117" s="128"/>
      <c r="S117" s="128"/>
      <c r="T117" s="128"/>
      <c r="U117" s="128">
        <v>3</v>
      </c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>
        <v>4</v>
      </c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>
        <v>5</v>
      </c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>
        <v>6</v>
      </c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>
        <v>7</v>
      </c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>
        <v>8</v>
      </c>
      <c r="BT117" s="128"/>
      <c r="BU117" s="128"/>
      <c r="BV117" s="128"/>
      <c r="BW117" s="128"/>
      <c r="BX117" s="128"/>
      <c r="BY117" s="128"/>
      <c r="BZ117" s="128"/>
      <c r="CA117" s="128">
        <v>9</v>
      </c>
      <c r="CB117" s="128"/>
      <c r="CC117" s="128"/>
      <c r="CD117" s="128"/>
      <c r="CE117" s="183">
        <v>10</v>
      </c>
      <c r="CF117" s="184"/>
      <c r="CG117" s="185"/>
      <c r="CH117" s="183">
        <v>11</v>
      </c>
      <c r="CI117" s="184"/>
      <c r="CJ117" s="184"/>
      <c r="CK117" s="184"/>
      <c r="CL117" s="184"/>
      <c r="CM117" s="184"/>
      <c r="CN117" s="184"/>
      <c r="CO117" s="184"/>
      <c r="CP117" s="185"/>
      <c r="CQ117" s="183">
        <v>12</v>
      </c>
      <c r="CR117" s="184"/>
      <c r="CS117" s="184"/>
      <c r="CT117" s="184"/>
      <c r="CU117" s="184"/>
      <c r="CV117" s="184"/>
      <c r="CW117" s="184"/>
      <c r="CX117" s="184"/>
      <c r="CY117" s="185"/>
      <c r="CZ117" s="183">
        <v>13</v>
      </c>
      <c r="DA117" s="184"/>
      <c r="DB117" s="184"/>
      <c r="DC117" s="184"/>
      <c r="DD117" s="184"/>
      <c r="DE117" s="184"/>
      <c r="DF117" s="185"/>
      <c r="DG117" s="183">
        <v>14</v>
      </c>
      <c r="DH117" s="184"/>
      <c r="DI117" s="184"/>
      <c r="DJ117" s="184"/>
      <c r="DK117" s="184"/>
      <c r="DL117" s="184"/>
      <c r="DM117" s="185"/>
      <c r="DN117" s="183">
        <v>15</v>
      </c>
      <c r="DO117" s="184"/>
      <c r="DP117" s="184"/>
      <c r="DQ117" s="184"/>
      <c r="DR117" s="184"/>
      <c r="DS117" s="184"/>
      <c r="DT117" s="185"/>
      <c r="DU117" s="27">
        <v>16</v>
      </c>
      <c r="DV117" s="27">
        <v>17</v>
      </c>
    </row>
    <row r="118" spans="2:128" ht="112.5" customHeight="1">
      <c r="B118" s="97" t="str">
        <f>B87</f>
        <v>801011О.99.0БВ24ДМ62000</v>
      </c>
      <c r="C118" s="98"/>
      <c r="D118" s="98"/>
      <c r="E118" s="98"/>
      <c r="F118" s="98"/>
      <c r="G118" s="98"/>
      <c r="H118" s="98"/>
      <c r="I118" s="98"/>
      <c r="J118" s="99"/>
      <c r="K118" s="100" t="s">
        <v>84</v>
      </c>
      <c r="L118" s="101"/>
      <c r="M118" s="101"/>
      <c r="N118" s="101"/>
      <c r="O118" s="101"/>
      <c r="P118" s="101"/>
      <c r="Q118" s="101"/>
      <c r="R118" s="101"/>
      <c r="S118" s="101"/>
      <c r="T118" s="102"/>
      <c r="U118" s="103" t="s">
        <v>162</v>
      </c>
      <c r="V118" s="104"/>
      <c r="W118" s="104"/>
      <c r="X118" s="104"/>
      <c r="Y118" s="104"/>
      <c r="Z118" s="104"/>
      <c r="AA118" s="104"/>
      <c r="AB118" s="104"/>
      <c r="AC118" s="104"/>
      <c r="AD118" s="105"/>
      <c r="AE118" s="103"/>
      <c r="AF118" s="104"/>
      <c r="AG118" s="104"/>
      <c r="AH118" s="104"/>
      <c r="AI118" s="104"/>
      <c r="AJ118" s="104"/>
      <c r="AK118" s="104"/>
      <c r="AL118" s="104"/>
      <c r="AM118" s="104"/>
      <c r="AN118" s="105"/>
      <c r="AO118" s="103" t="s">
        <v>59</v>
      </c>
      <c r="AP118" s="104"/>
      <c r="AQ118" s="104"/>
      <c r="AR118" s="104"/>
      <c r="AS118" s="104"/>
      <c r="AT118" s="104"/>
      <c r="AU118" s="104"/>
      <c r="AV118" s="104"/>
      <c r="AW118" s="104"/>
      <c r="AX118" s="105"/>
      <c r="AY118" s="103" t="s">
        <v>164</v>
      </c>
      <c r="AZ118" s="104"/>
      <c r="BA118" s="104"/>
      <c r="BB118" s="104"/>
      <c r="BC118" s="104"/>
      <c r="BD118" s="104"/>
      <c r="BE118" s="104"/>
      <c r="BF118" s="104"/>
      <c r="BG118" s="104"/>
      <c r="BH118" s="105"/>
      <c r="BI118" s="91" t="s">
        <v>90</v>
      </c>
      <c r="BJ118" s="91"/>
      <c r="BK118" s="91"/>
      <c r="BL118" s="91"/>
      <c r="BM118" s="91"/>
      <c r="BN118" s="91"/>
      <c r="BO118" s="91"/>
      <c r="BP118" s="91"/>
      <c r="BQ118" s="91"/>
      <c r="BR118" s="91"/>
      <c r="BS118" s="91" t="s">
        <v>68</v>
      </c>
      <c r="BT118" s="91"/>
      <c r="BU118" s="91"/>
      <c r="BV118" s="91"/>
      <c r="BW118" s="91"/>
      <c r="BX118" s="91"/>
      <c r="BY118" s="91"/>
      <c r="BZ118" s="91"/>
      <c r="CA118" s="92" t="s">
        <v>69</v>
      </c>
      <c r="CB118" s="92"/>
      <c r="CC118" s="92"/>
      <c r="CD118" s="92"/>
      <c r="CE118" s="93">
        <f>CE46</f>
        <v>0</v>
      </c>
      <c r="CF118" s="94"/>
      <c r="CG118" s="95"/>
      <c r="CH118" s="93">
        <f>CH46</f>
        <v>0</v>
      </c>
      <c r="CI118" s="94"/>
      <c r="CJ118" s="94"/>
      <c r="CK118" s="94"/>
      <c r="CL118" s="94"/>
      <c r="CM118" s="94"/>
      <c r="CN118" s="94"/>
      <c r="CO118" s="94"/>
      <c r="CP118" s="95"/>
      <c r="CQ118" s="96">
        <f>CP46</f>
        <v>0</v>
      </c>
      <c r="CR118" s="96"/>
      <c r="CS118" s="96"/>
      <c r="CT118" s="96"/>
      <c r="CU118" s="96"/>
      <c r="CV118" s="96"/>
      <c r="CW118" s="96"/>
      <c r="CX118" s="96"/>
      <c r="CY118" s="96"/>
      <c r="CZ118" s="93"/>
      <c r="DA118" s="94"/>
      <c r="DB118" s="94"/>
      <c r="DC118" s="94"/>
      <c r="DD118" s="94"/>
      <c r="DE118" s="94"/>
      <c r="DF118" s="95"/>
      <c r="DG118" s="88" t="s">
        <v>49</v>
      </c>
      <c r="DH118" s="89"/>
      <c r="DI118" s="89"/>
      <c r="DJ118" s="89"/>
      <c r="DK118" s="89"/>
      <c r="DL118" s="89"/>
      <c r="DM118" s="90"/>
      <c r="DN118" s="88" t="s">
        <v>49</v>
      </c>
      <c r="DO118" s="89"/>
      <c r="DP118" s="89"/>
      <c r="DQ118" s="89"/>
      <c r="DR118" s="89"/>
      <c r="DS118" s="89"/>
      <c r="DT118" s="90"/>
      <c r="DU118" s="31">
        <v>10</v>
      </c>
      <c r="DV118" s="32">
        <f>CE118*0.1</f>
        <v>0</v>
      </c>
      <c r="DW118" s="45"/>
      <c r="DX118" s="45"/>
    </row>
    <row r="119" spans="2:128" ht="112.5" customHeight="1">
      <c r="B119" s="97" t="str">
        <f>B92</f>
        <v>801011О.99.0.БВ24ДН82000</v>
      </c>
      <c r="C119" s="98"/>
      <c r="D119" s="98"/>
      <c r="E119" s="98"/>
      <c r="F119" s="98"/>
      <c r="G119" s="98"/>
      <c r="H119" s="98"/>
      <c r="I119" s="98"/>
      <c r="J119" s="99"/>
      <c r="K119" s="100" t="s">
        <v>84</v>
      </c>
      <c r="L119" s="101"/>
      <c r="M119" s="101"/>
      <c r="N119" s="101"/>
      <c r="O119" s="101"/>
      <c r="P119" s="101"/>
      <c r="Q119" s="101"/>
      <c r="R119" s="101"/>
      <c r="S119" s="101"/>
      <c r="T119" s="102"/>
      <c r="U119" s="103" t="s">
        <v>163</v>
      </c>
      <c r="V119" s="104"/>
      <c r="W119" s="104"/>
      <c r="X119" s="104"/>
      <c r="Y119" s="104"/>
      <c r="Z119" s="104"/>
      <c r="AA119" s="104"/>
      <c r="AB119" s="104"/>
      <c r="AC119" s="104"/>
      <c r="AD119" s="105"/>
      <c r="AE119" s="103"/>
      <c r="AF119" s="104"/>
      <c r="AG119" s="104"/>
      <c r="AH119" s="104"/>
      <c r="AI119" s="104"/>
      <c r="AJ119" s="104"/>
      <c r="AK119" s="104"/>
      <c r="AL119" s="104"/>
      <c r="AM119" s="104"/>
      <c r="AN119" s="105"/>
      <c r="AO119" s="103" t="s">
        <v>59</v>
      </c>
      <c r="AP119" s="104"/>
      <c r="AQ119" s="104"/>
      <c r="AR119" s="104"/>
      <c r="AS119" s="104"/>
      <c r="AT119" s="104"/>
      <c r="AU119" s="104"/>
      <c r="AV119" s="104"/>
      <c r="AW119" s="104"/>
      <c r="AX119" s="105"/>
      <c r="AY119" s="103" t="s">
        <v>164</v>
      </c>
      <c r="AZ119" s="104"/>
      <c r="BA119" s="104"/>
      <c r="BB119" s="104"/>
      <c r="BC119" s="104"/>
      <c r="BD119" s="104"/>
      <c r="BE119" s="104"/>
      <c r="BF119" s="104"/>
      <c r="BG119" s="104"/>
      <c r="BH119" s="105"/>
      <c r="BI119" s="91" t="s">
        <v>90</v>
      </c>
      <c r="BJ119" s="91"/>
      <c r="BK119" s="91"/>
      <c r="BL119" s="91"/>
      <c r="BM119" s="91"/>
      <c r="BN119" s="91"/>
      <c r="BO119" s="91"/>
      <c r="BP119" s="91"/>
      <c r="BQ119" s="91"/>
      <c r="BR119" s="91"/>
      <c r="BS119" s="91" t="s">
        <v>68</v>
      </c>
      <c r="BT119" s="91"/>
      <c r="BU119" s="91"/>
      <c r="BV119" s="91"/>
      <c r="BW119" s="91"/>
      <c r="BX119" s="91"/>
      <c r="BY119" s="91"/>
      <c r="BZ119" s="91"/>
      <c r="CA119" s="92" t="s">
        <v>69</v>
      </c>
      <c r="CB119" s="92"/>
      <c r="CC119" s="92"/>
      <c r="CD119" s="92"/>
      <c r="CE119" s="93">
        <f>CE47</f>
        <v>149</v>
      </c>
      <c r="CF119" s="94"/>
      <c r="CG119" s="95"/>
      <c r="CH119" s="93">
        <f>CH47</f>
        <v>149</v>
      </c>
      <c r="CI119" s="94"/>
      <c r="CJ119" s="94"/>
      <c r="CK119" s="94"/>
      <c r="CL119" s="94"/>
      <c r="CM119" s="94"/>
      <c r="CN119" s="94"/>
      <c r="CO119" s="94"/>
      <c r="CP119" s="95"/>
      <c r="CQ119" s="96">
        <f>CP47</f>
        <v>149</v>
      </c>
      <c r="CR119" s="96"/>
      <c r="CS119" s="96"/>
      <c r="CT119" s="96"/>
      <c r="CU119" s="96"/>
      <c r="CV119" s="96"/>
      <c r="CW119" s="96"/>
      <c r="CX119" s="96"/>
      <c r="CY119" s="96"/>
      <c r="CZ119" s="88" t="s">
        <v>49</v>
      </c>
      <c r="DA119" s="89"/>
      <c r="DB119" s="89"/>
      <c r="DC119" s="89"/>
      <c r="DD119" s="89"/>
      <c r="DE119" s="89"/>
      <c r="DF119" s="90"/>
      <c r="DG119" s="88" t="s">
        <v>49</v>
      </c>
      <c r="DH119" s="89"/>
      <c r="DI119" s="89"/>
      <c r="DJ119" s="89"/>
      <c r="DK119" s="89"/>
      <c r="DL119" s="89"/>
      <c r="DM119" s="90"/>
      <c r="DN119" s="88" t="s">
        <v>49</v>
      </c>
      <c r="DO119" s="89"/>
      <c r="DP119" s="89"/>
      <c r="DQ119" s="89"/>
      <c r="DR119" s="89"/>
      <c r="DS119" s="89"/>
      <c r="DT119" s="90"/>
      <c r="DU119" s="31">
        <v>10</v>
      </c>
      <c r="DV119" s="32">
        <f>CE119*0.1</f>
        <v>14.9</v>
      </c>
      <c r="DX119" s="41">
        <f>CE118+CE119+CE120+CE121</f>
        <v>165</v>
      </c>
    </row>
    <row r="120" spans="2:128" ht="117" customHeight="1">
      <c r="B120" s="97" t="str">
        <f>B97</f>
        <v>801011О.99.0.БВ24ДН80000</v>
      </c>
      <c r="C120" s="98"/>
      <c r="D120" s="98"/>
      <c r="E120" s="98"/>
      <c r="F120" s="98"/>
      <c r="G120" s="98"/>
      <c r="H120" s="98"/>
      <c r="I120" s="98"/>
      <c r="J120" s="99"/>
      <c r="K120" s="100" t="s">
        <v>84</v>
      </c>
      <c r="L120" s="101"/>
      <c r="M120" s="101"/>
      <c r="N120" s="101"/>
      <c r="O120" s="101"/>
      <c r="P120" s="101"/>
      <c r="Q120" s="101"/>
      <c r="R120" s="101"/>
      <c r="S120" s="101"/>
      <c r="T120" s="102"/>
      <c r="U120" s="103" t="s">
        <v>163</v>
      </c>
      <c r="V120" s="104"/>
      <c r="W120" s="104"/>
      <c r="X120" s="104"/>
      <c r="Y120" s="104"/>
      <c r="Z120" s="104"/>
      <c r="AA120" s="104"/>
      <c r="AB120" s="104"/>
      <c r="AC120" s="104"/>
      <c r="AD120" s="105"/>
      <c r="AE120" s="103"/>
      <c r="AF120" s="104"/>
      <c r="AG120" s="104"/>
      <c r="AH120" s="104"/>
      <c r="AI120" s="104"/>
      <c r="AJ120" s="104"/>
      <c r="AK120" s="104"/>
      <c r="AL120" s="104"/>
      <c r="AM120" s="104"/>
      <c r="AN120" s="105"/>
      <c r="AO120" s="103" t="s">
        <v>59</v>
      </c>
      <c r="AP120" s="104"/>
      <c r="AQ120" s="104"/>
      <c r="AR120" s="104"/>
      <c r="AS120" s="104"/>
      <c r="AT120" s="104"/>
      <c r="AU120" s="104"/>
      <c r="AV120" s="104"/>
      <c r="AW120" s="104"/>
      <c r="AX120" s="105"/>
      <c r="AY120" s="103" t="str">
        <f>BK97</f>
        <v>группа кратковременного пребывания</v>
      </c>
      <c r="AZ120" s="104"/>
      <c r="BA120" s="104"/>
      <c r="BB120" s="104"/>
      <c r="BC120" s="104"/>
      <c r="BD120" s="104"/>
      <c r="BE120" s="104"/>
      <c r="BF120" s="104"/>
      <c r="BG120" s="104"/>
      <c r="BH120" s="105"/>
      <c r="BI120" s="91" t="s">
        <v>90</v>
      </c>
      <c r="BJ120" s="91"/>
      <c r="BK120" s="91"/>
      <c r="BL120" s="91"/>
      <c r="BM120" s="91"/>
      <c r="BN120" s="91"/>
      <c r="BO120" s="91"/>
      <c r="BP120" s="91"/>
      <c r="BQ120" s="91"/>
      <c r="BR120" s="91"/>
      <c r="BS120" s="91" t="s">
        <v>68</v>
      </c>
      <c r="BT120" s="91"/>
      <c r="BU120" s="91"/>
      <c r="BV120" s="91"/>
      <c r="BW120" s="91"/>
      <c r="BX120" s="91"/>
      <c r="BY120" s="91"/>
      <c r="BZ120" s="91"/>
      <c r="CA120" s="92" t="s">
        <v>69</v>
      </c>
      <c r="CB120" s="92"/>
      <c r="CC120" s="92"/>
      <c r="CD120" s="92"/>
      <c r="CE120" s="93">
        <v>1</v>
      </c>
      <c r="CF120" s="94"/>
      <c r="CG120" s="95"/>
      <c r="CH120" s="93">
        <f>CE120</f>
        <v>1</v>
      </c>
      <c r="CI120" s="94"/>
      <c r="CJ120" s="94"/>
      <c r="CK120" s="94"/>
      <c r="CL120" s="94"/>
      <c r="CM120" s="94"/>
      <c r="CN120" s="94"/>
      <c r="CO120" s="94"/>
      <c r="CP120" s="95"/>
      <c r="CQ120" s="96">
        <f>CH120</f>
        <v>1</v>
      </c>
      <c r="CR120" s="96"/>
      <c r="CS120" s="96"/>
      <c r="CT120" s="96"/>
      <c r="CU120" s="96"/>
      <c r="CV120" s="96"/>
      <c r="CW120" s="96"/>
      <c r="CX120" s="96"/>
      <c r="CY120" s="96"/>
      <c r="CZ120" s="88" t="s">
        <v>49</v>
      </c>
      <c r="DA120" s="89"/>
      <c r="DB120" s="89"/>
      <c r="DC120" s="89"/>
      <c r="DD120" s="89"/>
      <c r="DE120" s="89"/>
      <c r="DF120" s="90"/>
      <c r="DG120" s="88" t="s">
        <v>49</v>
      </c>
      <c r="DH120" s="89"/>
      <c r="DI120" s="89"/>
      <c r="DJ120" s="89"/>
      <c r="DK120" s="89"/>
      <c r="DL120" s="89"/>
      <c r="DM120" s="90"/>
      <c r="DN120" s="88" t="s">
        <v>49</v>
      </c>
      <c r="DO120" s="89"/>
      <c r="DP120" s="89"/>
      <c r="DQ120" s="89"/>
      <c r="DR120" s="89"/>
      <c r="DS120" s="89"/>
      <c r="DT120" s="90"/>
      <c r="DU120" s="31">
        <v>10</v>
      </c>
      <c r="DV120" s="32">
        <f>CE120*0.1</f>
        <v>0.1</v>
      </c>
      <c r="DX120" s="47"/>
    </row>
    <row r="121" spans="2:128" ht="75" customHeight="1">
      <c r="B121" s="97" t="str">
        <f>B102</f>
        <v>801011О.99.0.БВ24АВ42000</v>
      </c>
      <c r="C121" s="98"/>
      <c r="D121" s="98"/>
      <c r="E121" s="98"/>
      <c r="F121" s="98"/>
      <c r="G121" s="98"/>
      <c r="H121" s="98"/>
      <c r="I121" s="98"/>
      <c r="J121" s="99"/>
      <c r="K121" s="100" t="str">
        <f>K102</f>
        <v>обучающиеся с ограниченными возможностями здоровья (ОВЗ)</v>
      </c>
      <c r="L121" s="101"/>
      <c r="M121" s="101"/>
      <c r="N121" s="101"/>
      <c r="O121" s="101"/>
      <c r="P121" s="101"/>
      <c r="Q121" s="101"/>
      <c r="R121" s="101"/>
      <c r="S121" s="101"/>
      <c r="T121" s="102"/>
      <c r="U121" s="103" t="s">
        <v>163</v>
      </c>
      <c r="V121" s="104"/>
      <c r="W121" s="104"/>
      <c r="X121" s="104"/>
      <c r="Y121" s="104"/>
      <c r="Z121" s="104"/>
      <c r="AA121" s="104"/>
      <c r="AB121" s="104"/>
      <c r="AC121" s="104"/>
      <c r="AD121" s="105"/>
      <c r="AE121" s="103"/>
      <c r="AF121" s="104"/>
      <c r="AG121" s="104"/>
      <c r="AH121" s="104"/>
      <c r="AI121" s="104"/>
      <c r="AJ121" s="104"/>
      <c r="AK121" s="104"/>
      <c r="AL121" s="104"/>
      <c r="AM121" s="104"/>
      <c r="AN121" s="105"/>
      <c r="AO121" s="103" t="s">
        <v>59</v>
      </c>
      <c r="AP121" s="104"/>
      <c r="AQ121" s="104"/>
      <c r="AR121" s="104"/>
      <c r="AS121" s="104"/>
      <c r="AT121" s="104"/>
      <c r="AU121" s="104"/>
      <c r="AV121" s="104"/>
      <c r="AW121" s="104"/>
      <c r="AX121" s="105"/>
      <c r="AY121" s="103" t="str">
        <f>AY119</f>
        <v> группа полного дня</v>
      </c>
      <c r="AZ121" s="104"/>
      <c r="BA121" s="104"/>
      <c r="BB121" s="104"/>
      <c r="BC121" s="104"/>
      <c r="BD121" s="104"/>
      <c r="BE121" s="104"/>
      <c r="BF121" s="104"/>
      <c r="BG121" s="104"/>
      <c r="BH121" s="105"/>
      <c r="BI121" s="91" t="s">
        <v>90</v>
      </c>
      <c r="BJ121" s="91"/>
      <c r="BK121" s="91"/>
      <c r="BL121" s="91"/>
      <c r="BM121" s="91"/>
      <c r="BN121" s="91"/>
      <c r="BO121" s="91"/>
      <c r="BP121" s="91"/>
      <c r="BQ121" s="91"/>
      <c r="BR121" s="91"/>
      <c r="BS121" s="91" t="s">
        <v>68</v>
      </c>
      <c r="BT121" s="91"/>
      <c r="BU121" s="91"/>
      <c r="BV121" s="91"/>
      <c r="BW121" s="91"/>
      <c r="BX121" s="91"/>
      <c r="BY121" s="91"/>
      <c r="BZ121" s="91"/>
      <c r="CA121" s="92" t="s">
        <v>69</v>
      </c>
      <c r="CB121" s="92"/>
      <c r="CC121" s="92"/>
      <c r="CD121" s="92"/>
      <c r="CE121" s="93">
        <v>15</v>
      </c>
      <c r="CF121" s="94"/>
      <c r="CG121" s="95"/>
      <c r="CH121" s="93">
        <f>CE121</f>
        <v>15</v>
      </c>
      <c r="CI121" s="94"/>
      <c r="CJ121" s="94"/>
      <c r="CK121" s="94"/>
      <c r="CL121" s="94"/>
      <c r="CM121" s="94"/>
      <c r="CN121" s="94"/>
      <c r="CO121" s="94"/>
      <c r="CP121" s="95"/>
      <c r="CQ121" s="96">
        <f>CH121</f>
        <v>15</v>
      </c>
      <c r="CR121" s="96"/>
      <c r="CS121" s="96"/>
      <c r="CT121" s="96"/>
      <c r="CU121" s="96"/>
      <c r="CV121" s="96"/>
      <c r="CW121" s="96"/>
      <c r="CX121" s="96"/>
      <c r="CY121" s="96"/>
      <c r="CZ121" s="88" t="s">
        <v>49</v>
      </c>
      <c r="DA121" s="89"/>
      <c r="DB121" s="89"/>
      <c r="DC121" s="89"/>
      <c r="DD121" s="89"/>
      <c r="DE121" s="89"/>
      <c r="DF121" s="90"/>
      <c r="DG121" s="88" t="s">
        <v>49</v>
      </c>
      <c r="DH121" s="89"/>
      <c r="DI121" s="89"/>
      <c r="DJ121" s="89"/>
      <c r="DK121" s="89"/>
      <c r="DL121" s="89"/>
      <c r="DM121" s="90"/>
      <c r="DN121" s="88" t="s">
        <v>49</v>
      </c>
      <c r="DO121" s="89"/>
      <c r="DP121" s="89"/>
      <c r="DQ121" s="89"/>
      <c r="DR121" s="89"/>
      <c r="DS121" s="89"/>
      <c r="DT121" s="90"/>
      <c r="DU121" s="31">
        <v>10</v>
      </c>
      <c r="DV121" s="32">
        <f>CE121*0.1</f>
        <v>1.5</v>
      </c>
      <c r="DX121" s="47"/>
    </row>
    <row r="122" spans="2:124" ht="1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2:124" ht="15.75">
      <c r="B123" s="4" t="s">
        <v>25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2:124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2:124" ht="12.75">
      <c r="B125" s="186" t="s">
        <v>26</v>
      </c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7"/>
      <c r="BV125" s="187"/>
      <c r="BW125" s="187"/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7"/>
      <c r="DE125" s="187"/>
      <c r="DF125" s="187"/>
      <c r="DG125" s="187"/>
      <c r="DH125" s="187"/>
      <c r="DI125" s="187"/>
      <c r="DJ125" s="187"/>
      <c r="DK125" s="187"/>
      <c r="DL125" s="187"/>
      <c r="DM125" s="187"/>
      <c r="DN125" s="187"/>
      <c r="DO125" s="187"/>
      <c r="DP125" s="187"/>
      <c r="DQ125" s="187"/>
      <c r="DR125" s="187"/>
      <c r="DS125" s="187"/>
      <c r="DT125" s="188"/>
    </row>
    <row r="126" spans="2:124" ht="12.75">
      <c r="B126" s="186" t="s">
        <v>27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8"/>
      <c r="S126" s="186" t="s">
        <v>28</v>
      </c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8"/>
      <c r="AN126" s="187" t="s">
        <v>29</v>
      </c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8"/>
      <c r="AZ126" s="187" t="s">
        <v>13</v>
      </c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8"/>
      <c r="BL126" s="186" t="s">
        <v>16</v>
      </c>
      <c r="BM126" s="187"/>
      <c r="BN126" s="187"/>
      <c r="BO126" s="187"/>
      <c r="BP126" s="187"/>
      <c r="BQ126" s="187"/>
      <c r="BR126" s="187"/>
      <c r="BS126" s="187"/>
      <c r="BT126" s="187"/>
      <c r="BU126" s="187"/>
      <c r="BV126" s="187"/>
      <c r="BW126" s="187"/>
      <c r="BX126" s="187"/>
      <c r="BY126" s="187"/>
      <c r="BZ126" s="187"/>
      <c r="CA126" s="187"/>
      <c r="CB126" s="187"/>
      <c r="CC126" s="187"/>
      <c r="CD126" s="187"/>
      <c r="CE126" s="187"/>
      <c r="CF126" s="187"/>
      <c r="CG126" s="187"/>
      <c r="CH126" s="187"/>
      <c r="CI126" s="187"/>
      <c r="CJ126" s="187"/>
      <c r="CK126" s="187"/>
      <c r="CL126" s="187"/>
      <c r="CM126" s="187"/>
      <c r="CN126" s="187"/>
      <c r="CO126" s="187"/>
      <c r="CP126" s="187"/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7"/>
      <c r="DE126" s="187"/>
      <c r="DF126" s="187"/>
      <c r="DG126" s="187"/>
      <c r="DH126" s="187"/>
      <c r="DI126" s="187"/>
      <c r="DJ126" s="187"/>
      <c r="DK126" s="187"/>
      <c r="DL126" s="187"/>
      <c r="DM126" s="187"/>
      <c r="DN126" s="187"/>
      <c r="DO126" s="187"/>
      <c r="DP126" s="187"/>
      <c r="DQ126" s="187"/>
      <c r="DR126" s="187"/>
      <c r="DS126" s="187"/>
      <c r="DT126" s="188"/>
    </row>
    <row r="127" spans="2:124" ht="12.75">
      <c r="B127" s="128">
        <v>1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>
        <v>2</v>
      </c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>
        <v>3</v>
      </c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>
        <v>4</v>
      </c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>
        <v>5</v>
      </c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</row>
    <row r="128" spans="2:124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2:124" ht="15.75">
      <c r="B129" s="4" t="s">
        <v>123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2:124" ht="15.75">
      <c r="B130" s="4" t="s">
        <v>124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2:124" ht="78.75" customHeight="1">
      <c r="B131" s="201" t="s">
        <v>136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</row>
    <row r="132" spans="2:124" ht="12.75">
      <c r="B132" s="193" t="s">
        <v>30</v>
      </c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  <c r="DT132" s="193"/>
    </row>
    <row r="133" spans="2:124" ht="15.75">
      <c r="B133" s="4" t="s">
        <v>125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2:124" ht="12.75">
      <c r="B134" s="129" t="s">
        <v>31</v>
      </c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 t="s">
        <v>32</v>
      </c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 t="s">
        <v>33</v>
      </c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</row>
    <row r="135" spans="2:124" ht="12.75">
      <c r="B135" s="128">
        <v>1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>
        <v>2</v>
      </c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>
        <v>3</v>
      </c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</row>
    <row r="136" spans="2:124" ht="72" customHeight="1">
      <c r="B136" s="91" t="s">
        <v>70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 t="s">
        <v>91</v>
      </c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 t="s">
        <v>72</v>
      </c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</row>
    <row r="137" spans="2:124" ht="18.75" customHeight="1">
      <c r="B137" s="91" t="s">
        <v>73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 t="s">
        <v>74</v>
      </c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 t="s">
        <v>75</v>
      </c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</row>
    <row r="138" spans="2:124" ht="12.75">
      <c r="B138" s="91" t="s">
        <v>76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 t="s">
        <v>77</v>
      </c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 t="s">
        <v>78</v>
      </c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</row>
    <row r="139" spans="2:124" ht="142.5" customHeight="1">
      <c r="B139" s="91" t="s">
        <v>79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196" t="s">
        <v>80</v>
      </c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 t="s">
        <v>81</v>
      </c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</row>
  </sheetData>
  <sheetProtection/>
  <mergeCells count="682">
    <mergeCell ref="CZ121:DF121"/>
    <mergeCell ref="DG121:DM121"/>
    <mergeCell ref="DN121:DT121"/>
    <mergeCell ref="BI121:BR121"/>
    <mergeCell ref="BS121:BZ121"/>
    <mergeCell ref="CA121:CD121"/>
    <mergeCell ref="CE121:CG121"/>
    <mergeCell ref="CH121:CP121"/>
    <mergeCell ref="CQ121:CY121"/>
    <mergeCell ref="B121:J121"/>
    <mergeCell ref="K121:T121"/>
    <mergeCell ref="U121:AD121"/>
    <mergeCell ref="AE121:AN121"/>
    <mergeCell ref="AO121:AX121"/>
    <mergeCell ref="AY121:BH121"/>
    <mergeCell ref="BX106:CH106"/>
    <mergeCell ref="CI106:CR106"/>
    <mergeCell ref="CS106:CV106"/>
    <mergeCell ref="CW106:DD106"/>
    <mergeCell ref="DE106:DL106"/>
    <mergeCell ref="DM106:DT106"/>
    <mergeCell ref="BX105:CH105"/>
    <mergeCell ref="CI105:CR105"/>
    <mergeCell ref="CS105:CV105"/>
    <mergeCell ref="CW105:DD105"/>
    <mergeCell ref="DE105:DL105"/>
    <mergeCell ref="DM105:DT105"/>
    <mergeCell ref="BX104:CH104"/>
    <mergeCell ref="CI104:CR104"/>
    <mergeCell ref="CS104:CV104"/>
    <mergeCell ref="CW104:DD104"/>
    <mergeCell ref="DE104:DL104"/>
    <mergeCell ref="DM104:DT104"/>
    <mergeCell ref="CZ48:DF48"/>
    <mergeCell ref="DG48:DM48"/>
    <mergeCell ref="DN48:DT48"/>
    <mergeCell ref="B102:J106"/>
    <mergeCell ref="K102:W106"/>
    <mergeCell ref="X102:AJ106"/>
    <mergeCell ref="AK102:AW106"/>
    <mergeCell ref="AX102:BJ106"/>
    <mergeCell ref="BK102:BW106"/>
    <mergeCell ref="BX102:CH102"/>
    <mergeCell ref="B48:J48"/>
    <mergeCell ref="K48:T48"/>
    <mergeCell ref="U48:AD48"/>
    <mergeCell ref="AE48:AN48"/>
    <mergeCell ref="AO48:AX48"/>
    <mergeCell ref="AY48:BH48"/>
    <mergeCell ref="BI48:BR48"/>
    <mergeCell ref="BS48:BZ48"/>
    <mergeCell ref="CA48:CD48"/>
    <mergeCell ref="CE48:CG48"/>
    <mergeCell ref="CH48:CO48"/>
    <mergeCell ref="CP48:CY48"/>
    <mergeCell ref="CI102:CR102"/>
    <mergeCell ref="CS102:CV102"/>
    <mergeCell ref="CW102:DD102"/>
    <mergeCell ref="DE102:DL102"/>
    <mergeCell ref="DM102:DT102"/>
    <mergeCell ref="BX103:CH103"/>
    <mergeCell ref="CI103:CR103"/>
    <mergeCell ref="CS103:CV103"/>
    <mergeCell ref="CW103:DD103"/>
    <mergeCell ref="DE103:DL103"/>
    <mergeCell ref="DM103:DT103"/>
    <mergeCell ref="CS33:CV33"/>
    <mergeCell ref="CW33:DD33"/>
    <mergeCell ref="DE33:DL33"/>
    <mergeCell ref="DM33:DT33"/>
    <mergeCell ref="BX34:CH34"/>
    <mergeCell ref="CI34:CR34"/>
    <mergeCell ref="CS34:CV34"/>
    <mergeCell ref="CW34:DD34"/>
    <mergeCell ref="DE34:DL34"/>
    <mergeCell ref="DM34:DT34"/>
    <mergeCell ref="CS31:CV31"/>
    <mergeCell ref="CW31:DD31"/>
    <mergeCell ref="DE31:DL31"/>
    <mergeCell ref="DM31:DT31"/>
    <mergeCell ref="BX32:CH32"/>
    <mergeCell ref="CI32:CR32"/>
    <mergeCell ref="CS32:CV32"/>
    <mergeCell ref="CW32:DD32"/>
    <mergeCell ref="DE32:DL32"/>
    <mergeCell ref="DM32:DT32"/>
    <mergeCell ref="X31:AJ34"/>
    <mergeCell ref="AK31:AW34"/>
    <mergeCell ref="AX31:BJ34"/>
    <mergeCell ref="BK31:BW34"/>
    <mergeCell ref="BX31:CH31"/>
    <mergeCell ref="CI31:CR31"/>
    <mergeCell ref="BX33:CH33"/>
    <mergeCell ref="CI33:CR33"/>
    <mergeCell ref="DU13:DV18"/>
    <mergeCell ref="DU19:DU21"/>
    <mergeCell ref="DV19:DV21"/>
    <mergeCell ref="DU37:DV41"/>
    <mergeCell ref="DU42:DU44"/>
    <mergeCell ref="DV42:DV44"/>
    <mergeCell ref="DU109:DV113"/>
    <mergeCell ref="DU114:DU116"/>
    <mergeCell ref="DV114:DV116"/>
    <mergeCell ref="DU77:DV82"/>
    <mergeCell ref="DU83:DU85"/>
    <mergeCell ref="DV83:DV85"/>
    <mergeCell ref="X92:AJ96"/>
    <mergeCell ref="AK92:AW96"/>
    <mergeCell ref="AX92:BJ96"/>
    <mergeCell ref="BK92:BW96"/>
    <mergeCell ref="B87:J91"/>
    <mergeCell ref="K87:W91"/>
    <mergeCell ref="X87:AJ91"/>
    <mergeCell ref="AK87:AW91"/>
    <mergeCell ref="AX87:BJ91"/>
    <mergeCell ref="BK87:BW91"/>
    <mergeCell ref="B136:AP136"/>
    <mergeCell ref="AQ136:CE136"/>
    <mergeCell ref="CF136:DT136"/>
    <mergeCell ref="B137:AP137"/>
    <mergeCell ref="AQ137:CE137"/>
    <mergeCell ref="CF137:DT137"/>
    <mergeCell ref="B138:AP138"/>
    <mergeCell ref="AQ138:CE138"/>
    <mergeCell ref="CF138:DT138"/>
    <mergeCell ref="B139:AP139"/>
    <mergeCell ref="AQ139:CE139"/>
    <mergeCell ref="CF139:DT139"/>
    <mergeCell ref="B135:AP135"/>
    <mergeCell ref="AQ135:CE135"/>
    <mergeCell ref="CF135:DT135"/>
    <mergeCell ref="B127:R127"/>
    <mergeCell ref="S127:AM127"/>
    <mergeCell ref="AN127:AY127"/>
    <mergeCell ref="AZ127:BK127"/>
    <mergeCell ref="BL127:DT127"/>
    <mergeCell ref="B131:DT131"/>
    <mergeCell ref="CA118:CD118"/>
    <mergeCell ref="CZ118:DF118"/>
    <mergeCell ref="DG118:DM118"/>
    <mergeCell ref="B132:DT132"/>
    <mergeCell ref="B134:AP134"/>
    <mergeCell ref="AQ134:CE134"/>
    <mergeCell ref="CF134:DT134"/>
    <mergeCell ref="B125:DT125"/>
    <mergeCell ref="B126:R126"/>
    <mergeCell ref="S126:AM126"/>
    <mergeCell ref="AN126:AY126"/>
    <mergeCell ref="AZ126:BK126"/>
    <mergeCell ref="BL126:DT126"/>
    <mergeCell ref="K118:T118"/>
    <mergeCell ref="U118:AD118"/>
    <mergeCell ref="AE118:AN118"/>
    <mergeCell ref="AO118:AX118"/>
    <mergeCell ref="AY118:BH118"/>
    <mergeCell ref="BS118:BZ118"/>
    <mergeCell ref="DN118:DT118"/>
    <mergeCell ref="B119:J119"/>
    <mergeCell ref="K119:T119"/>
    <mergeCell ref="U119:AD119"/>
    <mergeCell ref="AE119:AN119"/>
    <mergeCell ref="AO119:AX119"/>
    <mergeCell ref="AY119:BH119"/>
    <mergeCell ref="BI119:BR119"/>
    <mergeCell ref="BS119:BZ119"/>
    <mergeCell ref="B118:J118"/>
    <mergeCell ref="CA119:CD119"/>
    <mergeCell ref="BS117:BZ117"/>
    <mergeCell ref="B117:J117"/>
    <mergeCell ref="K117:T117"/>
    <mergeCell ref="U117:AD117"/>
    <mergeCell ref="AE117:AN117"/>
    <mergeCell ref="AO117:AX117"/>
    <mergeCell ref="AY117:BH117"/>
    <mergeCell ref="BI117:BR117"/>
    <mergeCell ref="BI118:BR118"/>
    <mergeCell ref="DN117:DT117"/>
    <mergeCell ref="CA117:CD117"/>
    <mergeCell ref="CZ117:DF117"/>
    <mergeCell ref="CE117:CG117"/>
    <mergeCell ref="CH117:CP117"/>
    <mergeCell ref="CQ117:CY117"/>
    <mergeCell ref="DG117:DM117"/>
    <mergeCell ref="B115:J115"/>
    <mergeCell ref="K115:T116"/>
    <mergeCell ref="U115:AD116"/>
    <mergeCell ref="AE115:AN116"/>
    <mergeCell ref="AO115:AX116"/>
    <mergeCell ref="AY115:BH116"/>
    <mergeCell ref="B113:J113"/>
    <mergeCell ref="K113:AN113"/>
    <mergeCell ref="AO113:BH113"/>
    <mergeCell ref="CA114:CD114"/>
    <mergeCell ref="B116:J116"/>
    <mergeCell ref="BI116:BR116"/>
    <mergeCell ref="BS116:BZ116"/>
    <mergeCell ref="CA116:CD116"/>
    <mergeCell ref="BI115:BR115"/>
    <mergeCell ref="BS115:BZ115"/>
    <mergeCell ref="AZ114:BG114"/>
    <mergeCell ref="BI114:BR114"/>
    <mergeCell ref="BS114:BZ114"/>
    <mergeCell ref="B114:J114"/>
    <mergeCell ref="L114:S114"/>
    <mergeCell ref="V114:AC114"/>
    <mergeCell ref="AF114:AM114"/>
    <mergeCell ref="AP114:AW114"/>
    <mergeCell ref="BI109:CD113"/>
    <mergeCell ref="CE109:CY113"/>
    <mergeCell ref="CZ109:DT113"/>
    <mergeCell ref="CE114:CG116"/>
    <mergeCell ref="CH114:CP116"/>
    <mergeCell ref="CQ114:CY116"/>
    <mergeCell ref="CZ114:DF116"/>
    <mergeCell ref="DG114:DM116"/>
    <mergeCell ref="DN114:DT116"/>
    <mergeCell ref="CA115:CD115"/>
    <mergeCell ref="B112:J112"/>
    <mergeCell ref="K112:AN112"/>
    <mergeCell ref="AO112:BH112"/>
    <mergeCell ref="B111:J111"/>
    <mergeCell ref="K111:AN111"/>
    <mergeCell ref="AO111:BH111"/>
    <mergeCell ref="CI96:CR96"/>
    <mergeCell ref="CS96:CV96"/>
    <mergeCell ref="CW96:DD96"/>
    <mergeCell ref="DE96:DL96"/>
    <mergeCell ref="CI95:CR95"/>
    <mergeCell ref="CS95:CV95"/>
    <mergeCell ref="CW95:DD95"/>
    <mergeCell ref="DE95:DL95"/>
    <mergeCell ref="B110:J110"/>
    <mergeCell ref="K110:AN110"/>
    <mergeCell ref="AO110:BH110"/>
    <mergeCell ref="DM96:DT96"/>
    <mergeCell ref="B109:J109"/>
    <mergeCell ref="K109:AN109"/>
    <mergeCell ref="AO109:BH109"/>
    <mergeCell ref="B92:J96"/>
    <mergeCell ref="K92:W96"/>
    <mergeCell ref="BX96:CH96"/>
    <mergeCell ref="BX93:CH93"/>
    <mergeCell ref="DM95:DT95"/>
    <mergeCell ref="BX95:CH95"/>
    <mergeCell ref="DM94:DT94"/>
    <mergeCell ref="BX94:CH94"/>
    <mergeCell ref="CI94:CR94"/>
    <mergeCell ref="CS94:CV94"/>
    <mergeCell ref="CW94:DD94"/>
    <mergeCell ref="DE94:DL94"/>
    <mergeCell ref="CI93:CR93"/>
    <mergeCell ref="CS93:CV93"/>
    <mergeCell ref="CW93:DD93"/>
    <mergeCell ref="DE93:DL93"/>
    <mergeCell ref="DM93:DT93"/>
    <mergeCell ref="CW92:DD92"/>
    <mergeCell ref="DE92:DL92"/>
    <mergeCell ref="DM92:DT92"/>
    <mergeCell ref="BX90:CH90"/>
    <mergeCell ref="DM91:DT91"/>
    <mergeCell ref="BX92:CH92"/>
    <mergeCell ref="CI92:CR92"/>
    <mergeCell ref="CS92:CV92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DM90:DT90"/>
    <mergeCell ref="CW89:DD89"/>
    <mergeCell ref="DE89:DL89"/>
    <mergeCell ref="DM89:DT89"/>
    <mergeCell ref="BX87:CH87"/>
    <mergeCell ref="DM88:DT88"/>
    <mergeCell ref="BX89:CH89"/>
    <mergeCell ref="CI89:CR89"/>
    <mergeCell ref="CS89:CV89"/>
    <mergeCell ref="BX88:CH88"/>
    <mergeCell ref="CI88:CR88"/>
    <mergeCell ref="CS88:CV88"/>
    <mergeCell ref="CW88:DD88"/>
    <mergeCell ref="DE88:DL88"/>
    <mergeCell ref="CI86:CR86"/>
    <mergeCell ref="CS86:CV86"/>
    <mergeCell ref="DM87:DT87"/>
    <mergeCell ref="CW86:DD86"/>
    <mergeCell ref="DE86:DL86"/>
    <mergeCell ref="DM86:DT86"/>
    <mergeCell ref="B86:J86"/>
    <mergeCell ref="K86:W86"/>
    <mergeCell ref="X86:AJ86"/>
    <mergeCell ref="AK86:AW86"/>
    <mergeCell ref="AX86:BJ86"/>
    <mergeCell ref="BK86:BW86"/>
    <mergeCell ref="BX85:CH85"/>
    <mergeCell ref="CI85:CR85"/>
    <mergeCell ref="CS85:CV85"/>
    <mergeCell ref="CW85:DD85"/>
    <mergeCell ref="DE85:DL85"/>
    <mergeCell ref="CI87:CR87"/>
    <mergeCell ref="CS87:CV87"/>
    <mergeCell ref="CW87:DD87"/>
    <mergeCell ref="DE87:DL87"/>
    <mergeCell ref="BX86:CH86"/>
    <mergeCell ref="CS84:CV84"/>
    <mergeCell ref="CW84:DD84"/>
    <mergeCell ref="DE84:DL84"/>
    <mergeCell ref="DM84:DT84"/>
    <mergeCell ref="CS83:CV83"/>
    <mergeCell ref="DM85:DT85"/>
    <mergeCell ref="CW83:DD83"/>
    <mergeCell ref="DE83:DL83"/>
    <mergeCell ref="DM83:DT83"/>
    <mergeCell ref="CI83:CR83"/>
    <mergeCell ref="B82:J82"/>
    <mergeCell ref="K82:AW82"/>
    <mergeCell ref="AX82:BW82"/>
    <mergeCell ref="BX84:CH84"/>
    <mergeCell ref="CI84:CR84"/>
    <mergeCell ref="L83:V83"/>
    <mergeCell ref="Y83:AI83"/>
    <mergeCell ref="AL83:AV83"/>
    <mergeCell ref="AY83:BI83"/>
    <mergeCell ref="BL83:BV83"/>
    <mergeCell ref="BX83:CH83"/>
    <mergeCell ref="B84:J84"/>
    <mergeCell ref="K84:W85"/>
    <mergeCell ref="X84:AJ85"/>
    <mergeCell ref="AK84:AW85"/>
    <mergeCell ref="AX84:BJ85"/>
    <mergeCell ref="BK84:BW85"/>
    <mergeCell ref="B85:J85"/>
    <mergeCell ref="B83:J83"/>
    <mergeCell ref="B80:J80"/>
    <mergeCell ref="K80:AW80"/>
    <mergeCell ref="AX80:BW80"/>
    <mergeCell ref="B81:J81"/>
    <mergeCell ref="K81:AW81"/>
    <mergeCell ref="AX81:BW81"/>
    <mergeCell ref="AX79:BW79"/>
    <mergeCell ref="AX77:BW77"/>
    <mergeCell ref="B66:AP66"/>
    <mergeCell ref="AQ66:CE66"/>
    <mergeCell ref="B77:J77"/>
    <mergeCell ref="K77:AW77"/>
    <mergeCell ref="B78:J78"/>
    <mergeCell ref="K78:AW78"/>
    <mergeCell ref="CF66:DT66"/>
    <mergeCell ref="BG68:BW68"/>
    <mergeCell ref="DM70:DT72"/>
    <mergeCell ref="B71:CI72"/>
    <mergeCell ref="AH68:BE68"/>
    <mergeCell ref="BX77:CV82"/>
    <mergeCell ref="CW77:DT82"/>
    <mergeCell ref="AX78:BW78"/>
    <mergeCell ref="B79:J79"/>
    <mergeCell ref="K79:AW79"/>
    <mergeCell ref="B53:R53"/>
    <mergeCell ref="S53:AM53"/>
    <mergeCell ref="AN53:AY53"/>
    <mergeCell ref="AZ53:BK53"/>
    <mergeCell ref="B74:CI74"/>
    <mergeCell ref="B57:DT57"/>
    <mergeCell ref="B58:DT58"/>
    <mergeCell ref="B63:AP63"/>
    <mergeCell ref="AQ63:CE63"/>
    <mergeCell ref="CF63:DT63"/>
    <mergeCell ref="B61:AP61"/>
    <mergeCell ref="AQ61:CE61"/>
    <mergeCell ref="CF61:DT61"/>
    <mergeCell ref="B62:AP62"/>
    <mergeCell ref="AQ62:CE62"/>
    <mergeCell ref="CF62:DT62"/>
    <mergeCell ref="B64:AP64"/>
    <mergeCell ref="AQ64:CE64"/>
    <mergeCell ref="CF64:DT64"/>
    <mergeCell ref="B65:AP65"/>
    <mergeCell ref="AQ65:CE65"/>
    <mergeCell ref="CF65:DT65"/>
    <mergeCell ref="AN51:AY51"/>
    <mergeCell ref="AZ51:BK51"/>
    <mergeCell ref="B47:J47"/>
    <mergeCell ref="K47:T47"/>
    <mergeCell ref="U47:AD47"/>
    <mergeCell ref="AE47:AN47"/>
    <mergeCell ref="AO47:AX47"/>
    <mergeCell ref="AY47:BH47"/>
    <mergeCell ref="BI47:BR47"/>
    <mergeCell ref="DN47:DT47"/>
    <mergeCell ref="B52:R52"/>
    <mergeCell ref="S52:AM52"/>
    <mergeCell ref="AN52:AY52"/>
    <mergeCell ref="AZ52:BK52"/>
    <mergeCell ref="CA47:CD47"/>
    <mergeCell ref="CZ47:DF47"/>
    <mergeCell ref="DG47:DM47"/>
    <mergeCell ref="B51:R51"/>
    <mergeCell ref="S51:AM51"/>
    <mergeCell ref="CP45:CY45"/>
    <mergeCell ref="CE46:CG46"/>
    <mergeCell ref="CH46:CO46"/>
    <mergeCell ref="CP46:CY46"/>
    <mergeCell ref="CE47:CG47"/>
    <mergeCell ref="CH47:CO47"/>
    <mergeCell ref="CP47:CY47"/>
    <mergeCell ref="DG46:DM46"/>
    <mergeCell ref="DN46:DT46"/>
    <mergeCell ref="CE45:CG45"/>
    <mergeCell ref="CH45:CO45"/>
    <mergeCell ref="BS47:BZ47"/>
    <mergeCell ref="BS46:BZ46"/>
    <mergeCell ref="CZ45:DF45"/>
    <mergeCell ref="CA46:CD46"/>
    <mergeCell ref="CZ46:DF46"/>
    <mergeCell ref="DG45:DM45"/>
    <mergeCell ref="CA45:CD45"/>
    <mergeCell ref="B45:J45"/>
    <mergeCell ref="K45:T45"/>
    <mergeCell ref="U45:AD45"/>
    <mergeCell ref="AE45:AN45"/>
    <mergeCell ref="AO45:AX45"/>
    <mergeCell ref="AY45:BH45"/>
    <mergeCell ref="DN45:DT45"/>
    <mergeCell ref="B46:J46"/>
    <mergeCell ref="K46:T46"/>
    <mergeCell ref="U46:AD46"/>
    <mergeCell ref="AE46:AN46"/>
    <mergeCell ref="AO46:AX46"/>
    <mergeCell ref="AY46:BH46"/>
    <mergeCell ref="BI46:BR46"/>
    <mergeCell ref="BI45:BR45"/>
    <mergeCell ref="BS45:BZ45"/>
    <mergeCell ref="BS43:BZ43"/>
    <mergeCell ref="CA43:CD43"/>
    <mergeCell ref="BI44:BR44"/>
    <mergeCell ref="BI42:BR42"/>
    <mergeCell ref="BS42:BZ42"/>
    <mergeCell ref="CA42:CD42"/>
    <mergeCell ref="B42:J42"/>
    <mergeCell ref="L42:S42"/>
    <mergeCell ref="V42:AC42"/>
    <mergeCell ref="AF42:AM42"/>
    <mergeCell ref="AP42:AW42"/>
    <mergeCell ref="AZ42:BG42"/>
    <mergeCell ref="DM28:DT28"/>
    <mergeCell ref="BX27:CH27"/>
    <mergeCell ref="B43:J43"/>
    <mergeCell ref="K43:T44"/>
    <mergeCell ref="U43:AD44"/>
    <mergeCell ref="AE43:AN44"/>
    <mergeCell ref="AO43:AX44"/>
    <mergeCell ref="AY43:BH44"/>
    <mergeCell ref="B44:J44"/>
    <mergeCell ref="K41:AN41"/>
    <mergeCell ref="CH42:CO44"/>
    <mergeCell ref="CP42:CY44"/>
    <mergeCell ref="CZ44:DF44"/>
    <mergeCell ref="BK27:BW30"/>
    <mergeCell ref="BX28:CH28"/>
    <mergeCell ref="CI28:CR28"/>
    <mergeCell ref="CS28:CV28"/>
    <mergeCell ref="CW28:DD28"/>
    <mergeCell ref="DE28:DL28"/>
    <mergeCell ref="BI43:BR43"/>
    <mergeCell ref="DM23:DT23"/>
    <mergeCell ref="DM29:DT29"/>
    <mergeCell ref="AO38:BH38"/>
    <mergeCell ref="BX30:CH30"/>
    <mergeCell ref="CI30:CR30"/>
    <mergeCell ref="DN44:DT44"/>
    <mergeCell ref="BS44:BZ44"/>
    <mergeCell ref="CA44:CD44"/>
    <mergeCell ref="CZ43:DF43"/>
    <mergeCell ref="DG43:DM43"/>
    <mergeCell ref="DE29:DL29"/>
    <mergeCell ref="DM30:DT30"/>
    <mergeCell ref="AX27:BJ30"/>
    <mergeCell ref="DG44:DM44"/>
    <mergeCell ref="K39:AN39"/>
    <mergeCell ref="AO39:BH39"/>
    <mergeCell ref="K40:AN40"/>
    <mergeCell ref="AO40:BH40"/>
    <mergeCell ref="DN43:DT43"/>
    <mergeCell ref="CE42:CG44"/>
    <mergeCell ref="BI37:CD41"/>
    <mergeCell ref="B23:J26"/>
    <mergeCell ref="K23:W26"/>
    <mergeCell ref="CI29:CR29"/>
    <mergeCell ref="CS29:CV29"/>
    <mergeCell ref="CW29:DD29"/>
    <mergeCell ref="AO41:BH41"/>
    <mergeCell ref="B41:J41"/>
    <mergeCell ref="B31:J34"/>
    <mergeCell ref="K31:W34"/>
    <mergeCell ref="CZ42:DF42"/>
    <mergeCell ref="DG42:DM42"/>
    <mergeCell ref="DN42:DT42"/>
    <mergeCell ref="B40:J40"/>
    <mergeCell ref="B39:J39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8:J38"/>
    <mergeCell ref="B37:J37"/>
    <mergeCell ref="K37:AN37"/>
    <mergeCell ref="AO37:BH37"/>
    <mergeCell ref="CW25:DD25"/>
    <mergeCell ref="CI27:CR27"/>
    <mergeCell ref="K38:AN38"/>
    <mergeCell ref="CS30:CV30"/>
    <mergeCell ref="CE37:CY41"/>
    <mergeCell ref="CZ37:DT41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19:DF119"/>
    <mergeCell ref="DG119:DM119"/>
    <mergeCell ref="B1:DT1"/>
    <mergeCell ref="BG3:BW3"/>
    <mergeCell ref="DM5:DT7"/>
    <mergeCell ref="B6:CI7"/>
    <mergeCell ref="B9:CI9"/>
    <mergeCell ref="B13:J13"/>
    <mergeCell ref="K13:AW13"/>
    <mergeCell ref="AX13:BW13"/>
    <mergeCell ref="DN119:DT119"/>
    <mergeCell ref="BL53:DV53"/>
    <mergeCell ref="BL52:DV52"/>
    <mergeCell ref="BL51:DV51"/>
    <mergeCell ref="CE118:CG118"/>
    <mergeCell ref="CE119:CG119"/>
    <mergeCell ref="CH118:CP118"/>
    <mergeCell ref="CH119:CP119"/>
    <mergeCell ref="CQ118:CY118"/>
    <mergeCell ref="CQ119:CY119"/>
    <mergeCell ref="B97:J101"/>
    <mergeCell ref="K97:W101"/>
    <mergeCell ref="X97:AJ101"/>
    <mergeCell ref="AK97:AW101"/>
    <mergeCell ref="AX97:BJ101"/>
    <mergeCell ref="BK97:BW101"/>
    <mergeCell ref="BX97:CH97"/>
    <mergeCell ref="CI97:CR97"/>
    <mergeCell ref="CS97:CV97"/>
    <mergeCell ref="CW97:DD97"/>
    <mergeCell ref="DE97:DL97"/>
    <mergeCell ref="DM97:DT97"/>
    <mergeCell ref="BX98:CH98"/>
    <mergeCell ref="CI98:CR98"/>
    <mergeCell ref="CS98:CV98"/>
    <mergeCell ref="CW98:DD98"/>
    <mergeCell ref="DE98:DL98"/>
    <mergeCell ref="DM98:DT98"/>
    <mergeCell ref="BX99:CH99"/>
    <mergeCell ref="CI99:CR99"/>
    <mergeCell ref="CS99:CV99"/>
    <mergeCell ref="CW99:DD99"/>
    <mergeCell ref="DE99:DL99"/>
    <mergeCell ref="DM99:DT99"/>
    <mergeCell ref="BX100:CH100"/>
    <mergeCell ref="CI100:CR100"/>
    <mergeCell ref="CS100:CV100"/>
    <mergeCell ref="CW100:DD100"/>
    <mergeCell ref="DE100:DL100"/>
    <mergeCell ref="DM100:DT100"/>
    <mergeCell ref="BX101:CH101"/>
    <mergeCell ref="CI101:CR101"/>
    <mergeCell ref="CS101:CV101"/>
    <mergeCell ref="CW101:DD101"/>
    <mergeCell ref="DE101:DL101"/>
    <mergeCell ref="DM101:DT101"/>
    <mergeCell ref="B120:J120"/>
    <mergeCell ref="K120:T120"/>
    <mergeCell ref="U120:AD120"/>
    <mergeCell ref="AE120:AN120"/>
    <mergeCell ref="AO120:AX120"/>
    <mergeCell ref="AY120:BH120"/>
    <mergeCell ref="CZ120:DF120"/>
    <mergeCell ref="DG120:DM120"/>
    <mergeCell ref="DN120:DT120"/>
    <mergeCell ref="BI120:BR120"/>
    <mergeCell ref="BS120:BZ120"/>
    <mergeCell ref="CA120:CD120"/>
    <mergeCell ref="CE120:CG120"/>
    <mergeCell ref="CH120:CP120"/>
    <mergeCell ref="CQ120:CY12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52" r:id="rId1"/>
  <rowBreaks count="4" manualBreakCount="4">
    <brk id="56" max="126" man="1"/>
    <brk id="85" max="255" man="1"/>
    <brk id="107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15" t="s">
        <v>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15" t="s">
        <v>126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1" t="s">
        <v>92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1" t="s">
        <v>35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1" t="s">
        <v>36</v>
      </c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3"/>
      <c r="BV9" s="222" t="s">
        <v>37</v>
      </c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3"/>
    </row>
    <row r="10" spans="2:124" ht="15.75">
      <c r="B10" s="216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7"/>
      <c r="BV10" s="215" t="s">
        <v>38</v>
      </c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7"/>
    </row>
    <row r="11" spans="2:124" ht="15.75"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8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20"/>
      <c r="BV11" s="219" t="s">
        <v>129</v>
      </c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20"/>
    </row>
    <row r="12" spans="2:124" ht="15.75">
      <c r="B12" s="224">
        <v>1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>
        <v>2</v>
      </c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>
        <v>3</v>
      </c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</row>
    <row r="13" spans="2:124" ht="47.25" customHeight="1">
      <c r="B13" s="225" t="s">
        <v>93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 t="s">
        <v>78</v>
      </c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 t="s">
        <v>175</v>
      </c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</row>
    <row r="14" spans="2:124" ht="84" customHeight="1">
      <c r="B14" s="225" t="s">
        <v>94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 t="s">
        <v>95</v>
      </c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 t="s">
        <v>112</v>
      </c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</row>
    <row r="15" spans="2:124" ht="33.75" customHeight="1">
      <c r="B15" s="225" t="s">
        <v>96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 t="s">
        <v>97</v>
      </c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7" t="s">
        <v>113</v>
      </c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9"/>
    </row>
    <row r="16" spans="2:124" ht="34.5" customHeight="1">
      <c r="B16" s="225" t="s">
        <v>98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 t="s">
        <v>99</v>
      </c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30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2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6" t="s">
        <v>100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6" t="s">
        <v>101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2" t="s">
        <v>148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2" t="s">
        <v>147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2020-12-29T16:11:55Z</dcterms:modified>
  <cp:category/>
  <cp:version/>
  <cp:contentType/>
  <cp:contentStatus/>
</cp:coreProperties>
</file>